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210" windowHeight="4050" activeTab="0"/>
  </bookViews>
  <sheets>
    <sheet name="当社を取り巻く環境" sheetId="1" r:id="rId1"/>
    <sheet name="経営改善計画書" sheetId="2" r:id="rId2"/>
    <sheet name="長・中期収支計画表（損益）" sheetId="3" r:id="rId3"/>
    <sheet name="長・中期収支計画表（製造原価）" sheetId="4" r:id="rId4"/>
    <sheet name="長・中期収支計画表（販管費）" sheetId="5" r:id="rId5"/>
  </sheets>
  <definedNames>
    <definedName name="_xlnm.Print_Area" localSheetId="1">'経営改善計画書'!$A$1:$X$43</definedName>
    <definedName name="_xlnm.Print_Area" localSheetId="3">'長・中期収支計画表（製造原価）'!$A$1:$R$44</definedName>
    <definedName name="_xlnm.Print_Area" localSheetId="2">'長・中期収支計画表（損益）'!$A$1:$R$47</definedName>
  </definedNames>
  <calcPr fullCalcOnLoad="1"/>
</workbook>
</file>

<file path=xl/sharedStrings.xml><?xml version="1.0" encoding="utf-8"?>
<sst xmlns="http://schemas.openxmlformats.org/spreadsheetml/2006/main" count="301" uniqueCount="166">
  <si>
    <t>長・中期収支計画表（販売費・一般管理費）</t>
  </si>
  <si>
    <t>Nｏ　４</t>
  </si>
  <si>
    <t>項目／年度</t>
  </si>
  <si>
    <t>勘定科目</t>
  </si>
  <si>
    <t>計画</t>
  </si>
  <si>
    <t>実績</t>
  </si>
  <si>
    <t>達成率</t>
  </si>
  <si>
    <t>売上高</t>
  </si>
  <si>
    <t>人件費</t>
  </si>
  <si>
    <t>役員報酬</t>
  </si>
  <si>
    <t>法定福利費</t>
  </si>
  <si>
    <t>計</t>
  </si>
  <si>
    <t>その他経費</t>
  </si>
  <si>
    <t>販売費一般管理費計</t>
  </si>
  <si>
    <t>特記事項</t>
  </si>
  <si>
    <t>計画算出根拠</t>
  </si>
  <si>
    <t>企業名</t>
  </si>
  <si>
    <t xml:space="preserve">       期　　　　　　実績</t>
  </si>
  <si>
    <t>期</t>
  </si>
  <si>
    <t>給与</t>
  </si>
  <si>
    <t>福利厚生費</t>
  </si>
  <si>
    <t>旅費交通費</t>
  </si>
  <si>
    <t>通信費</t>
  </si>
  <si>
    <t>交際費</t>
  </si>
  <si>
    <t>減価償却費</t>
  </si>
  <si>
    <t>保険料</t>
  </si>
  <si>
    <t>修繕費</t>
  </si>
  <si>
    <t>水道光熱費</t>
  </si>
  <si>
    <t>消耗品費</t>
  </si>
  <si>
    <t>租税公課</t>
  </si>
  <si>
    <t>事務用品費</t>
  </si>
  <si>
    <t>広告宣伝費</t>
  </si>
  <si>
    <t>諸会費</t>
  </si>
  <si>
    <t>車両費</t>
  </si>
  <si>
    <t>リース料</t>
  </si>
  <si>
    <t>雑費</t>
  </si>
  <si>
    <t>その他</t>
  </si>
  <si>
    <t>当社を取り巻く環境</t>
  </si>
  <si>
    <t>作成日</t>
  </si>
  <si>
    <t>年</t>
  </si>
  <si>
    <t>月</t>
  </si>
  <si>
    <t>日</t>
  </si>
  <si>
    <t>会社名</t>
  </si>
  <si>
    <t>内部的要因</t>
  </si>
  <si>
    <t>外部的要因</t>
  </si>
  <si>
    <t>プラス面　　(強み）</t>
  </si>
  <si>
    <t>マイナス面　　(弱み）</t>
  </si>
  <si>
    <t>プラス面　　(強み、機会）</t>
  </si>
  <si>
    <t>マイナス面　　(弱み、脅威）</t>
  </si>
  <si>
    <t>経営全般</t>
  </si>
  <si>
    <t>現　　　在</t>
  </si>
  <si>
    <t>組織・人材</t>
  </si>
  <si>
    <t>営業・販売</t>
  </si>
  <si>
    <t>生産・仕入</t>
  </si>
  <si>
    <t>２～３年後</t>
  </si>
  <si>
    <t>財　務</t>
  </si>
  <si>
    <t>その他</t>
  </si>
  <si>
    <t>経営改善計画書</t>
  </si>
  <si>
    <t>N０　１</t>
  </si>
  <si>
    <t>１．経営改善目標</t>
  </si>
  <si>
    <t>①当期目標</t>
  </si>
  <si>
    <t>営業利益</t>
  </si>
  <si>
    <t>万円</t>
  </si>
  <si>
    <t>月期</t>
  </si>
  <si>
    <t>企業名</t>
  </si>
  <si>
    <t>経常利益</t>
  </si>
  <si>
    <t>税引前当期利益</t>
  </si>
  <si>
    <t>印</t>
  </si>
  <si>
    <t>2.現況および問題点</t>
  </si>
  <si>
    <t>　３．改善の基本方針　（問題点をどのようにして、いつまでに改善するか）</t>
  </si>
  <si>
    <t>施策項目</t>
  </si>
  <si>
    <t>改善のポイント（該当に○）</t>
  </si>
  <si>
    <t>具体的内容</t>
  </si>
  <si>
    <t>短期的施策</t>
  </si>
  <si>
    <t>達成時期</t>
  </si>
  <si>
    <t>効果</t>
  </si>
  <si>
    <t>長期的施策</t>
  </si>
  <si>
    <t>イ．売上</t>
  </si>
  <si>
    <t>１．新商品、サービス開発　　　６．販売価格の変更</t>
  </si>
  <si>
    <t>２．商品、サービスの変更　　　７．営業力の強化</t>
  </si>
  <si>
    <t>３．取引先、販売先の変更　　　８．その他</t>
  </si>
  <si>
    <t>４．受注、販売方法の変更</t>
  </si>
  <si>
    <t>５．不採算部門の縮小、圧縮</t>
  </si>
  <si>
    <t>ロ．生産・仕入</t>
  </si>
  <si>
    <t>１．外注の内製化　　　　　　　　　</t>
  </si>
  <si>
    <t>．その他</t>
  </si>
  <si>
    <t>２．外注、仕入先の変更</t>
  </si>
  <si>
    <t>３．生産体制の縮小、集約</t>
  </si>
  <si>
    <t>４．生産の外注化、効率化</t>
  </si>
  <si>
    <t>５．外注、仕入単価の引下げ</t>
  </si>
  <si>
    <t>ハ．賃金・労務</t>
  </si>
  <si>
    <t>１．従業員の削減</t>
  </si>
  <si>
    <t>２．人件費の引下げ</t>
  </si>
  <si>
    <t>３．パート、派遣社員の活用</t>
  </si>
  <si>
    <t>４．各種経費の削減</t>
  </si>
  <si>
    <t>５．その他</t>
  </si>
  <si>
    <t>１．借入金の圧縮</t>
  </si>
  <si>
    <t>２．固定資産の売却</t>
  </si>
  <si>
    <t>３．有価証券の売却</t>
  </si>
  <si>
    <t>４．預貯金の取崩し</t>
  </si>
  <si>
    <t>５．棚卸資産の圧縮</t>
  </si>
  <si>
    <t>支店使用欄</t>
  </si>
  <si>
    <t>本部使用欄</t>
  </si>
  <si>
    <t>② 期間利益計上目標年度</t>
  </si>
  <si>
    <t>③ 繰越損失解消目標年度</t>
  </si>
  <si>
    <t>④ 債務超過解消目標年度</t>
  </si>
  <si>
    <t>ニ．財務部門
    その他</t>
  </si>
  <si>
    <t>長・中期収支計画表（損益）</t>
  </si>
  <si>
    <t>Nｏ　２</t>
  </si>
  <si>
    <t>（単位：千円）</t>
  </si>
  <si>
    <t xml:space="preserve">  / 期 　　　　　　実績</t>
  </si>
  <si>
    <t>/</t>
  </si>
  <si>
    <t>/</t>
  </si>
  <si>
    <t>売上</t>
  </si>
  <si>
    <t>売上</t>
  </si>
  <si>
    <t>製造原価</t>
  </si>
  <si>
    <t>期首棚卸高</t>
  </si>
  <si>
    <t>材料費</t>
  </si>
  <si>
    <t>労務費</t>
  </si>
  <si>
    <t>経費</t>
  </si>
  <si>
    <t>外注加工費</t>
  </si>
  <si>
    <t>期末棚卸高</t>
  </si>
  <si>
    <t>売上総利益</t>
  </si>
  <si>
    <t>販売費・一般管理費</t>
  </si>
  <si>
    <t>その他販管費</t>
  </si>
  <si>
    <t>営業外収益</t>
  </si>
  <si>
    <t>営業外費用</t>
  </si>
  <si>
    <t>特別利益</t>
  </si>
  <si>
    <t>特別損失</t>
  </si>
  <si>
    <t>法人税等</t>
  </si>
  <si>
    <t>税引後当期利益</t>
  </si>
  <si>
    <t>前期繰越損益</t>
  </si>
  <si>
    <t>次期繰越損益</t>
  </si>
  <si>
    <t>不良資産</t>
  </si>
  <si>
    <t>実質自己資本</t>
  </si>
  <si>
    <t>キャッシュフロー</t>
  </si>
  <si>
    <t>年間返済額</t>
  </si>
  <si>
    <t>年間設備支手決済額</t>
  </si>
  <si>
    <t>金融機関借入残高</t>
  </si>
  <si>
    <t>減価償却費</t>
  </si>
  <si>
    <t>債務償還年数</t>
  </si>
  <si>
    <t>項目／年度</t>
  </si>
  <si>
    <t>その他</t>
  </si>
  <si>
    <t>長・中期収支計画表　（　製造原価　）</t>
  </si>
  <si>
    <t>Ｎo.3</t>
  </si>
  <si>
    <t xml:space="preserve">      期　　　　　　実績</t>
  </si>
  <si>
    <t>材料費</t>
  </si>
  <si>
    <t>期首棚卸</t>
  </si>
  <si>
    <t>仕入</t>
  </si>
  <si>
    <t>期末棚卸</t>
  </si>
  <si>
    <t>労務費</t>
  </si>
  <si>
    <t>賃金</t>
  </si>
  <si>
    <t>雑給</t>
  </si>
  <si>
    <t>経費</t>
  </si>
  <si>
    <t>外注費</t>
  </si>
  <si>
    <t>運賃</t>
  </si>
  <si>
    <t>当期製造費用</t>
  </si>
  <si>
    <t>期首仕掛品棚卸高</t>
  </si>
  <si>
    <t>期末仕掛品棚卸高</t>
  </si>
  <si>
    <t>当期製造原価</t>
  </si>
  <si>
    <t>原価率</t>
  </si>
  <si>
    <t>％</t>
  </si>
  <si>
    <t>材料費比率</t>
  </si>
  <si>
    <t>労務費比率</t>
  </si>
  <si>
    <t>外注費比率</t>
  </si>
  <si>
    <t>外注費比率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</si>
</sst>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_ "/>
    <numFmt numFmtId="179" formatCode="0.0_);[Red]\(0.0\)"/>
    <numFmt numFmtId="180" formatCode="0.00_ "/>
    <numFmt numFmtId="181" formatCode="0.000%"/>
    <numFmt numFmtId="182" formatCode="0.0000%"/>
    <numFmt numFmtId="183" formatCode="0.00000%"/>
    <numFmt numFmtId="184" formatCode="0.000000%"/>
    <numFmt numFmtId="185" formatCode="&quot;?&quot;#,##0;[Red]\-&quot;?&quot;#,##0"/>
    <numFmt numFmtId="186" formatCode="&quot;?&quot;#,##0.00;[Red]\-&quot;?&quot;#,##0.00"/>
    <numFmt numFmtId="187" formatCode="General_)"/>
    <numFmt numFmtId="188" formatCode="0.00_)"/>
    <numFmt numFmtId="189" formatCode="#,##0.0"/>
    <numFmt numFmtId="190" formatCode="0.0000"/>
    <numFmt numFmtId="191" formatCode="0.000"/>
    <numFmt numFmtId="192" formatCode="0.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distributed"/>
    </xf>
    <xf numFmtId="0" fontId="5" fillId="0" borderId="0" xfId="0" applyFont="1" applyFill="1" applyAlignment="1">
      <alignment horizontal="distributed" vertical="distributed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49" fontId="6" fillId="2" borderId="3" xfId="0" applyNumberFormat="1" applyFont="1" applyFill="1" applyBorder="1" applyAlignment="1">
      <alignment horizontal="centerContinuous" vertical="distributed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distributed"/>
    </xf>
    <xf numFmtId="0" fontId="0" fillId="0" borderId="0" xfId="0" applyFill="1" applyBorder="1" applyAlignment="1">
      <alignment horizontal="center" vertical="distributed"/>
    </xf>
    <xf numFmtId="0" fontId="7" fillId="0" borderId="0" xfId="0" applyFont="1" applyFill="1" applyBorder="1" applyAlignment="1">
      <alignment/>
    </xf>
    <xf numFmtId="0" fontId="7" fillId="2" borderId="7" xfId="0" applyFont="1" applyFill="1" applyBorder="1" applyAlignment="1">
      <alignment horizontal="centerContinuous" vertical="distributed"/>
    </xf>
    <xf numFmtId="0" fontId="7" fillId="2" borderId="8" xfId="0" applyFont="1" applyFill="1" applyBorder="1" applyAlignment="1">
      <alignment horizontal="centerContinuous" vertical="distributed"/>
    </xf>
    <xf numFmtId="0" fontId="4" fillId="2" borderId="9" xfId="0" applyFont="1" applyFill="1" applyBorder="1" applyAlignment="1">
      <alignment horizontal="distributed" vertical="distributed"/>
    </xf>
    <xf numFmtId="0" fontId="4" fillId="2" borderId="10" xfId="0" applyFont="1" applyFill="1" applyBorder="1" applyAlignment="1">
      <alignment horizontal="distributed" vertical="distributed"/>
    </xf>
    <xf numFmtId="0" fontId="4" fillId="2" borderId="11" xfId="0" applyFont="1" applyFill="1" applyBorder="1" applyAlignment="1">
      <alignment horizontal="distributed" vertical="distributed"/>
    </xf>
    <xf numFmtId="0" fontId="4" fillId="2" borderId="12" xfId="0" applyFont="1" applyFill="1" applyBorder="1" applyAlignment="1">
      <alignment horizontal="distributed" vertical="distributed"/>
    </xf>
    <xf numFmtId="0" fontId="4" fillId="2" borderId="13" xfId="0" applyFont="1" applyFill="1" applyBorder="1" applyAlignment="1">
      <alignment horizontal="distributed" vertical="distributed"/>
    </xf>
    <xf numFmtId="0" fontId="4" fillId="2" borderId="14" xfId="0" applyFont="1" applyFill="1" applyBorder="1" applyAlignment="1">
      <alignment horizontal="distributed" vertical="distributed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38" fontId="4" fillId="0" borderId="17" xfId="17" applyFont="1" applyFill="1" applyBorder="1" applyAlignment="1">
      <alignment/>
    </xf>
    <xf numFmtId="38" fontId="4" fillId="0" borderId="18" xfId="17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8" fontId="4" fillId="0" borderId="19" xfId="17" applyFont="1" applyFill="1" applyBorder="1" applyAlignment="1">
      <alignment/>
    </xf>
    <xf numFmtId="38" fontId="4" fillId="0" borderId="20" xfId="17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distributed" vertical="distributed"/>
    </xf>
    <xf numFmtId="38" fontId="4" fillId="0" borderId="22" xfId="17" applyFont="1" applyFill="1" applyBorder="1" applyAlignment="1">
      <alignment/>
    </xf>
    <xf numFmtId="38" fontId="4" fillId="0" borderId="3" xfId="0" applyNumberFormat="1" applyFont="1" applyFill="1" applyBorder="1" applyAlignment="1">
      <alignment/>
    </xf>
    <xf numFmtId="38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distributed" vertical="distributed"/>
    </xf>
    <xf numFmtId="38" fontId="4" fillId="0" borderId="26" xfId="17" applyFont="1" applyFill="1" applyBorder="1" applyAlignment="1">
      <alignment/>
    </xf>
    <xf numFmtId="38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38" fontId="4" fillId="0" borderId="29" xfId="17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 horizontal="distributed" vertical="distributed"/>
    </xf>
    <xf numFmtId="0" fontId="7" fillId="0" borderId="33" xfId="0" applyFont="1" applyFill="1" applyBorder="1" applyAlignment="1">
      <alignment horizontal="distributed" vertical="distributed"/>
    </xf>
    <xf numFmtId="38" fontId="4" fillId="0" borderId="34" xfId="17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38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35" xfId="0" applyFont="1" applyFill="1" applyBorder="1" applyAlignment="1">
      <alignment horizontal="distributed" vertical="center" textRotation="255"/>
    </xf>
    <xf numFmtId="0" fontId="7" fillId="0" borderId="24" xfId="0" applyFont="1" applyFill="1" applyBorder="1" applyAlignment="1">
      <alignment horizontal="distributed" vertical="distributed"/>
    </xf>
    <xf numFmtId="38" fontId="4" fillId="0" borderId="30" xfId="17" applyFont="1" applyFill="1" applyBorder="1" applyAlignment="1">
      <alignment/>
    </xf>
    <xf numFmtId="38" fontId="4" fillId="0" borderId="36" xfId="17" applyFont="1" applyFill="1" applyBorder="1" applyAlignment="1">
      <alignment/>
    </xf>
    <xf numFmtId="38" fontId="4" fillId="0" borderId="9" xfId="17" applyFont="1" applyFill="1" applyBorder="1" applyAlignment="1">
      <alignment/>
    </xf>
    <xf numFmtId="0" fontId="4" fillId="0" borderId="37" xfId="0" applyFont="1" applyFill="1" applyBorder="1" applyAlignment="1">
      <alignment/>
    </xf>
    <xf numFmtId="38" fontId="4" fillId="0" borderId="27" xfId="17" applyFont="1" applyFill="1" applyBorder="1" applyAlignment="1">
      <alignment/>
    </xf>
    <xf numFmtId="38" fontId="4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38" fontId="4" fillId="0" borderId="38" xfId="17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38" fontId="4" fillId="0" borderId="40" xfId="17" applyFont="1" applyFill="1" applyBorder="1" applyAlignment="1">
      <alignment/>
    </xf>
    <xf numFmtId="38" fontId="4" fillId="0" borderId="29" xfId="17" applyFont="1" applyFill="1" applyBorder="1" applyAlignment="1">
      <alignment/>
    </xf>
    <xf numFmtId="38" fontId="4" fillId="0" borderId="41" xfId="17" applyFont="1" applyFill="1" applyBorder="1" applyAlignment="1">
      <alignment/>
    </xf>
    <xf numFmtId="0" fontId="4" fillId="0" borderId="1" xfId="0" applyFont="1" applyFill="1" applyBorder="1" applyAlignment="1">
      <alignment/>
    </xf>
    <xf numFmtId="38" fontId="4" fillId="0" borderId="36" xfId="17" applyFont="1" applyFill="1" applyBorder="1" applyAlignment="1">
      <alignment/>
    </xf>
    <xf numFmtId="38" fontId="4" fillId="0" borderId="42" xfId="17" applyFont="1" applyFill="1" applyBorder="1" applyAlignment="1">
      <alignment/>
    </xf>
    <xf numFmtId="38" fontId="4" fillId="0" borderId="43" xfId="17" applyFont="1" applyFill="1" applyBorder="1" applyAlignment="1">
      <alignment/>
    </xf>
    <xf numFmtId="38" fontId="4" fillId="0" borderId="44" xfId="17" applyFont="1" applyFill="1" applyBorder="1" applyAlignment="1">
      <alignment/>
    </xf>
    <xf numFmtId="38" fontId="4" fillId="0" borderId="45" xfId="17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8" fontId="4" fillId="0" borderId="47" xfId="17" applyFont="1" applyFill="1" applyBorder="1" applyAlignment="1">
      <alignment/>
    </xf>
    <xf numFmtId="0" fontId="4" fillId="0" borderId="48" xfId="0" applyFont="1" applyFill="1" applyBorder="1" applyAlignment="1">
      <alignment/>
    </xf>
    <xf numFmtId="38" fontId="4" fillId="0" borderId="18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distributed" textRotation="255"/>
    </xf>
    <xf numFmtId="0" fontId="0" fillId="0" borderId="0" xfId="0" applyFill="1" applyBorder="1" applyAlignment="1">
      <alignment textRotation="255"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4" fillId="0" borderId="0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distributed"/>
    </xf>
    <xf numFmtId="0" fontId="7" fillId="2" borderId="53" xfId="0" applyFont="1" applyFill="1" applyBorder="1" applyAlignment="1">
      <alignment horizontal="centerContinuous" vertical="distributed"/>
    </xf>
    <xf numFmtId="0" fontId="4" fillId="2" borderId="2" xfId="0" applyFont="1" applyFill="1" applyBorder="1" applyAlignment="1">
      <alignment horizontal="centerContinuous" vertical="distributed"/>
    </xf>
    <xf numFmtId="0" fontId="7" fillId="2" borderId="2" xfId="0" applyFont="1" applyFill="1" applyBorder="1" applyAlignment="1">
      <alignment horizontal="centerContinuous" vertical="distributed"/>
    </xf>
    <xf numFmtId="0" fontId="7" fillId="2" borderId="43" xfId="0" applyFont="1" applyFill="1" applyBorder="1" applyAlignment="1">
      <alignment horizontal="centerContinuous" vertical="distributed"/>
    </xf>
    <xf numFmtId="0" fontId="4" fillId="0" borderId="1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9" fillId="0" borderId="0" xfId="0" applyFont="1" applyFill="1" applyBorder="1" applyAlignment="1">
      <alignment/>
    </xf>
    <xf numFmtId="11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5" fillId="0" borderId="42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2" borderId="53" xfId="0" applyFont="1" applyFill="1" applyBorder="1" applyAlignment="1">
      <alignment horizontal="center" vertical="distributed"/>
    </xf>
    <xf numFmtId="0" fontId="4" fillId="2" borderId="28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distributed" vertical="distributed"/>
    </xf>
    <xf numFmtId="0" fontId="6" fillId="0" borderId="5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42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distributed" vertical="top" textRotation="255"/>
    </xf>
    <xf numFmtId="0" fontId="0" fillId="0" borderId="42" xfId="0" applyBorder="1" applyAlignment="1">
      <alignment horizontal="distributed" vertical="top" textRotation="255"/>
    </xf>
    <xf numFmtId="0" fontId="0" fillId="0" borderId="0" xfId="0" applyBorder="1" applyAlignment="1">
      <alignment horizontal="distributed" vertical="top" textRotation="255"/>
    </xf>
    <xf numFmtId="38" fontId="4" fillId="0" borderId="0" xfId="17" applyFont="1" applyFill="1" applyAlignment="1">
      <alignment/>
    </xf>
    <xf numFmtId="0" fontId="6" fillId="0" borderId="0" xfId="0" applyFont="1" applyFill="1" applyAlignment="1">
      <alignment/>
    </xf>
    <xf numFmtId="0" fontId="7" fillId="2" borderId="34" xfId="0" applyFont="1" applyFill="1" applyBorder="1" applyAlignment="1">
      <alignment horizontal="centerContinuous" vertical="distributed"/>
    </xf>
    <xf numFmtId="0" fontId="7" fillId="2" borderId="33" xfId="0" applyFont="1" applyFill="1" applyBorder="1" applyAlignment="1">
      <alignment horizontal="centerContinuous" vertical="distributed"/>
    </xf>
    <xf numFmtId="0" fontId="4" fillId="0" borderId="55" xfId="0" applyFont="1" applyFill="1" applyBorder="1" applyAlignment="1">
      <alignment horizontal="distributed" vertical="distributed"/>
    </xf>
    <xf numFmtId="38" fontId="4" fillId="0" borderId="57" xfId="17" applyFont="1" applyFill="1" applyBorder="1" applyAlignment="1">
      <alignment/>
    </xf>
    <xf numFmtId="0" fontId="4" fillId="0" borderId="39" xfId="0" applyFont="1" applyFill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39" xfId="17" applyFont="1" applyFill="1" applyBorder="1" applyAlignment="1">
      <alignment/>
    </xf>
    <xf numFmtId="0" fontId="7" fillId="0" borderId="56" xfId="0" applyFont="1" applyFill="1" applyBorder="1" applyAlignment="1">
      <alignment horizontal="distributed"/>
    </xf>
    <xf numFmtId="38" fontId="4" fillId="0" borderId="28" xfId="17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38" fontId="4" fillId="0" borderId="58" xfId="17" applyFont="1" applyFill="1" applyBorder="1" applyAlignment="1">
      <alignment/>
    </xf>
    <xf numFmtId="38" fontId="4" fillId="0" borderId="59" xfId="17" applyFont="1" applyFill="1" applyBorder="1" applyAlignment="1">
      <alignment/>
    </xf>
    <xf numFmtId="0" fontId="6" fillId="0" borderId="39" xfId="0" applyFont="1" applyFill="1" applyBorder="1" applyAlignment="1">
      <alignment horizontal="distributed" vertical="distributed"/>
    </xf>
    <xf numFmtId="38" fontId="4" fillId="0" borderId="35" xfId="17" applyFont="1" applyFill="1" applyBorder="1" applyAlignment="1">
      <alignment/>
    </xf>
    <xf numFmtId="0" fontId="6" fillId="0" borderId="2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top" textRotation="255"/>
    </xf>
    <xf numFmtId="0" fontId="7" fillId="0" borderId="50" xfId="0" applyFont="1" applyFill="1" applyBorder="1" applyAlignment="1">
      <alignment horizontal="center"/>
    </xf>
    <xf numFmtId="38" fontId="4" fillId="0" borderId="13" xfId="17" applyFont="1" applyFill="1" applyBorder="1" applyAlignment="1">
      <alignment/>
    </xf>
    <xf numFmtId="0" fontId="4" fillId="0" borderId="33" xfId="0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60" xfId="17" applyFont="1" applyFill="1" applyBorder="1" applyAlignment="1">
      <alignment/>
    </xf>
    <xf numFmtId="0" fontId="6" fillId="0" borderId="55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38" fontId="4" fillId="0" borderId="37" xfId="17" applyFont="1" applyFill="1" applyBorder="1" applyAlignment="1">
      <alignment/>
    </xf>
    <xf numFmtId="0" fontId="4" fillId="0" borderId="16" xfId="0" applyFont="1" applyFill="1" applyBorder="1" applyAlignment="1">
      <alignment/>
    </xf>
    <xf numFmtId="38" fontId="4" fillId="0" borderId="22" xfId="17" applyFont="1" applyFill="1" applyBorder="1" applyAlignment="1">
      <alignment/>
    </xf>
    <xf numFmtId="38" fontId="4" fillId="0" borderId="1" xfId="17" applyFont="1" applyFill="1" applyBorder="1" applyAlignment="1">
      <alignment/>
    </xf>
    <xf numFmtId="0" fontId="4" fillId="0" borderId="31" xfId="0" applyFont="1" applyFill="1" applyBorder="1" applyAlignment="1">
      <alignment/>
    </xf>
    <xf numFmtId="38" fontId="4" fillId="0" borderId="58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37" xfId="0" applyFont="1" applyFill="1" applyBorder="1" applyAlignment="1">
      <alignment/>
    </xf>
    <xf numFmtId="38" fontId="4" fillId="0" borderId="17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60" xfId="17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8" fontId="4" fillId="0" borderId="2" xfId="17" applyFont="1" applyFill="1" applyBorder="1" applyAlignment="1">
      <alignment/>
    </xf>
    <xf numFmtId="0" fontId="6" fillId="0" borderId="30" xfId="0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/>
    </xf>
    <xf numFmtId="0" fontId="4" fillId="0" borderId="10" xfId="0" applyFont="1" applyFill="1" applyBorder="1" applyAlignment="1">
      <alignment/>
    </xf>
    <xf numFmtId="38" fontId="4" fillId="0" borderId="62" xfId="17" applyFont="1" applyFill="1" applyBorder="1" applyAlignment="1">
      <alignment/>
    </xf>
    <xf numFmtId="38" fontId="4" fillId="0" borderId="63" xfId="17" applyFont="1" applyFill="1" applyBorder="1" applyAlignment="1">
      <alignment/>
    </xf>
    <xf numFmtId="0" fontId="4" fillId="0" borderId="13" xfId="0" applyFont="1" applyFill="1" applyBorder="1" applyAlignment="1">
      <alignment/>
    </xf>
    <xf numFmtId="38" fontId="4" fillId="0" borderId="42" xfId="17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7" fillId="0" borderId="49" xfId="0" applyFont="1" applyFill="1" applyBorder="1" applyAlignment="1">
      <alignment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50" xfId="0" applyFont="1" applyFill="1" applyBorder="1" applyAlignment="1">
      <alignment horizontal="right"/>
    </xf>
    <xf numFmtId="38" fontId="7" fillId="0" borderId="9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50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38" fontId="7" fillId="0" borderId="50" xfId="17" applyFont="1" applyFill="1" applyBorder="1" applyAlignment="1">
      <alignment/>
    </xf>
    <xf numFmtId="38" fontId="7" fillId="0" borderId="52" xfId="17" applyFont="1" applyFill="1" applyBorder="1" applyAlignment="1">
      <alignment/>
    </xf>
    <xf numFmtId="38" fontId="7" fillId="0" borderId="12" xfId="17" applyFont="1" applyFill="1" applyBorder="1" applyAlignment="1">
      <alignment/>
    </xf>
    <xf numFmtId="38" fontId="7" fillId="0" borderId="5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11" fontId="4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Continuous"/>
    </xf>
    <xf numFmtId="0" fontId="7" fillId="0" borderId="64" xfId="0" applyFont="1" applyFill="1" applyBorder="1" applyAlignment="1">
      <alignment horizontal="distributed" vertical="distributed"/>
    </xf>
    <xf numFmtId="38" fontId="4" fillId="0" borderId="65" xfId="17" applyFont="1" applyFill="1" applyBorder="1" applyAlignment="1">
      <alignment/>
    </xf>
    <xf numFmtId="38" fontId="4" fillId="0" borderId="66" xfId="17" applyFont="1" applyFill="1" applyBorder="1" applyAlignment="1">
      <alignment/>
    </xf>
    <xf numFmtId="0" fontId="4" fillId="0" borderId="21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distributed" vertical="distributed"/>
    </xf>
    <xf numFmtId="0" fontId="7" fillId="0" borderId="56" xfId="0" applyFont="1" applyFill="1" applyBorder="1" applyAlignment="1">
      <alignment horizontal="distributed" vertical="distributed"/>
    </xf>
    <xf numFmtId="0" fontId="7" fillId="0" borderId="48" xfId="0" applyFont="1" applyFill="1" applyBorder="1" applyAlignment="1">
      <alignment horizontal="distributed" vertical="distributed"/>
    </xf>
    <xf numFmtId="0" fontId="7" fillId="0" borderId="39" xfId="0" applyFont="1" applyFill="1" applyBorder="1" applyAlignment="1">
      <alignment horizontal="distributed" vertical="distributed"/>
    </xf>
    <xf numFmtId="38" fontId="4" fillId="0" borderId="10" xfId="17" applyFont="1" applyFill="1" applyBorder="1" applyAlignment="1">
      <alignment/>
    </xf>
    <xf numFmtId="0" fontId="7" fillId="0" borderId="50" xfId="0" applyFont="1" applyFill="1" applyBorder="1" applyAlignment="1">
      <alignment horizontal="distributed" vertical="distributed"/>
    </xf>
    <xf numFmtId="38" fontId="4" fillId="0" borderId="48" xfId="17" applyFont="1" applyFill="1" applyBorder="1" applyAlignment="1">
      <alignment/>
    </xf>
    <xf numFmtId="0" fontId="7" fillId="0" borderId="53" xfId="0" applyFont="1" applyFill="1" applyBorder="1" applyAlignment="1">
      <alignment horizontal="distributed" vertical="distributed"/>
    </xf>
    <xf numFmtId="38" fontId="4" fillId="0" borderId="26" xfId="17" applyFont="1" applyFill="1" applyBorder="1" applyAlignment="1">
      <alignment/>
    </xf>
    <xf numFmtId="38" fontId="4" fillId="0" borderId="43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38" fontId="4" fillId="0" borderId="41" xfId="17" applyFont="1" applyFill="1" applyBorder="1" applyAlignment="1">
      <alignment/>
    </xf>
    <xf numFmtId="38" fontId="4" fillId="0" borderId="46" xfId="17" applyFont="1" applyFill="1" applyBorder="1" applyAlignment="1">
      <alignment/>
    </xf>
    <xf numFmtId="38" fontId="4" fillId="0" borderId="67" xfId="17" applyFont="1" applyFill="1" applyBorder="1" applyAlignment="1">
      <alignment/>
    </xf>
    <xf numFmtId="0" fontId="4" fillId="0" borderId="32" xfId="0" applyFont="1" applyFill="1" applyBorder="1" applyAlignment="1">
      <alignment/>
    </xf>
    <xf numFmtId="38" fontId="4" fillId="0" borderId="12" xfId="17" applyFont="1" applyFill="1" applyBorder="1" applyAlignment="1">
      <alignment/>
    </xf>
    <xf numFmtId="0" fontId="7" fillId="0" borderId="9" xfId="0" applyFont="1" applyFill="1" applyBorder="1" applyAlignment="1">
      <alignment/>
    </xf>
    <xf numFmtId="9" fontId="4" fillId="0" borderId="0" xfId="15" applyFont="1" applyAlignment="1">
      <alignment/>
    </xf>
    <xf numFmtId="192" fontId="4" fillId="0" borderId="0" xfId="0" applyNumberFormat="1" applyFont="1" applyAlignment="1">
      <alignment/>
    </xf>
    <xf numFmtId="9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9" fontId="4" fillId="0" borderId="51" xfId="15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0" borderId="56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left" vertical="top"/>
    </xf>
    <xf numFmtId="0" fontId="6" fillId="0" borderId="46" xfId="0" applyFont="1" applyFill="1" applyBorder="1" applyAlignment="1">
      <alignment horizontal="left" vertical="top"/>
    </xf>
    <xf numFmtId="0" fontId="6" fillId="0" borderId="45" xfId="0" applyFont="1" applyFill="1" applyBorder="1" applyAlignment="1">
      <alignment horizontal="left" vertical="top"/>
    </xf>
    <xf numFmtId="0" fontId="6" fillId="0" borderId="5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42" xfId="0" applyFont="1" applyFill="1" applyBorder="1" applyAlignment="1">
      <alignment horizontal="left" vertical="top"/>
    </xf>
    <xf numFmtId="0" fontId="6" fillId="0" borderId="55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41" xfId="0" applyFont="1" applyFill="1" applyBorder="1" applyAlignment="1">
      <alignment horizontal="left" vertical="top"/>
    </xf>
    <xf numFmtId="0" fontId="8" fillId="0" borderId="56" xfId="0" applyFont="1" applyFill="1" applyBorder="1" applyAlignment="1">
      <alignment horizontal="left" vertical="top"/>
    </xf>
    <xf numFmtId="0" fontId="8" fillId="0" borderId="46" xfId="0" applyFont="1" applyFill="1" applyBorder="1" applyAlignment="1">
      <alignment horizontal="left" vertical="top"/>
    </xf>
    <xf numFmtId="0" fontId="8" fillId="0" borderId="45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42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4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distributed"/>
    </xf>
    <xf numFmtId="0" fontId="9" fillId="2" borderId="69" xfId="0" applyFont="1" applyFill="1" applyBorder="1" applyAlignment="1">
      <alignment horizontal="center" vertical="distributed"/>
    </xf>
    <xf numFmtId="0" fontId="9" fillId="2" borderId="53" xfId="0" applyFont="1" applyFill="1" applyBorder="1" applyAlignment="1">
      <alignment horizontal="center" vertical="distributed"/>
    </xf>
    <xf numFmtId="0" fontId="9" fillId="2" borderId="2" xfId="0" applyFont="1" applyFill="1" applyBorder="1" applyAlignment="1">
      <alignment horizontal="center" vertical="distributed"/>
    </xf>
    <xf numFmtId="0" fontId="9" fillId="2" borderId="43" xfId="0" applyFont="1" applyFill="1" applyBorder="1" applyAlignment="1">
      <alignment horizontal="center" vertical="distributed"/>
    </xf>
    <xf numFmtId="0" fontId="4" fillId="2" borderId="68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 vertical="distributed"/>
    </xf>
    <xf numFmtId="0" fontId="7" fillId="2" borderId="2" xfId="0" applyFont="1" applyFill="1" applyBorder="1" applyAlignment="1">
      <alignment horizontal="center" vertical="distributed"/>
    </xf>
    <xf numFmtId="0" fontId="7" fillId="2" borderId="43" xfId="0" applyFont="1" applyFill="1" applyBorder="1" applyAlignment="1">
      <alignment horizontal="center" vertical="distributed"/>
    </xf>
    <xf numFmtId="0" fontId="7" fillId="0" borderId="5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top"/>
    </xf>
    <xf numFmtId="0" fontId="7" fillId="0" borderId="46" xfId="0" applyFont="1" applyFill="1" applyBorder="1" applyAlignment="1">
      <alignment horizontal="left" vertical="top"/>
    </xf>
    <xf numFmtId="0" fontId="7" fillId="0" borderId="45" xfId="0" applyFont="1" applyFill="1" applyBorder="1" applyAlignment="1">
      <alignment horizontal="left" vertical="top"/>
    </xf>
    <xf numFmtId="0" fontId="7" fillId="0" borderId="5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55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distributed"/>
    </xf>
    <xf numFmtId="0" fontId="4" fillId="2" borderId="43" xfId="0" applyFont="1" applyFill="1" applyBorder="1" applyAlignment="1">
      <alignment horizontal="center" vertical="distributed"/>
    </xf>
    <xf numFmtId="0" fontId="7" fillId="0" borderId="5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54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42" xfId="0" applyNumberFormat="1" applyFont="1" applyFill="1" applyBorder="1" applyAlignment="1">
      <alignment horizontal="center" vertical="top"/>
    </xf>
    <xf numFmtId="0" fontId="9" fillId="0" borderId="55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/>
    </xf>
    <xf numFmtId="0" fontId="9" fillId="0" borderId="41" xfId="0" applyNumberFormat="1" applyFont="1" applyFill="1" applyBorder="1" applyAlignment="1">
      <alignment horizontal="center" vertical="top"/>
    </xf>
    <xf numFmtId="0" fontId="9" fillId="0" borderId="54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 vertical="top"/>
    </xf>
    <xf numFmtId="0" fontId="9" fillId="0" borderId="55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left" vertical="top"/>
    </xf>
    <xf numFmtId="0" fontId="5" fillId="2" borderId="53" xfId="0" applyFont="1" applyFill="1" applyBorder="1" applyAlignment="1">
      <alignment horizontal="left" vertical="distributed"/>
    </xf>
    <xf numFmtId="0" fontId="5" fillId="2" borderId="2" xfId="0" applyFont="1" applyFill="1" applyBorder="1" applyAlignment="1">
      <alignment horizontal="left" vertical="distributed"/>
    </xf>
    <xf numFmtId="0" fontId="5" fillId="2" borderId="43" xfId="0" applyFont="1" applyFill="1" applyBorder="1" applyAlignment="1">
      <alignment horizontal="left" vertical="distributed"/>
    </xf>
    <xf numFmtId="0" fontId="10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distributed"/>
    </xf>
    <xf numFmtId="0" fontId="7" fillId="0" borderId="16" xfId="0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center" vertical="distributed"/>
    </xf>
    <xf numFmtId="0" fontId="6" fillId="0" borderId="49" xfId="0" applyFont="1" applyFill="1" applyBorder="1" applyAlignment="1">
      <alignment horizontal="center" vertical="distributed" textRotation="255"/>
    </xf>
    <xf numFmtId="0" fontId="6" fillId="0" borderId="9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38" fontId="4" fillId="2" borderId="70" xfId="17" applyFont="1" applyFill="1" applyBorder="1" applyAlignment="1">
      <alignment horizontal="center" vertical="distributed" wrapText="1"/>
    </xf>
    <xf numFmtId="38" fontId="4" fillId="2" borderId="58" xfId="17" applyFont="1" applyFill="1" applyBorder="1" applyAlignment="1">
      <alignment horizontal="center" vertical="distributed" wrapText="1"/>
    </xf>
    <xf numFmtId="0" fontId="11" fillId="0" borderId="1" xfId="0" applyFont="1" applyFill="1" applyBorder="1" applyAlignment="1">
      <alignment horizontal="left"/>
    </xf>
    <xf numFmtId="38" fontId="6" fillId="0" borderId="7" xfId="17" applyFont="1" applyFill="1" applyBorder="1" applyAlignment="1">
      <alignment horizontal="distributed" vertical="distributed"/>
    </xf>
    <xf numFmtId="38" fontId="6" fillId="0" borderId="8" xfId="17" applyFont="1" applyFill="1" applyBorder="1" applyAlignment="1">
      <alignment horizontal="distributed" vertical="distributed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distributed" vertical="center"/>
    </xf>
    <xf numFmtId="38" fontId="6" fillId="0" borderId="27" xfId="17" applyFont="1" applyBorder="1" applyAlignment="1">
      <alignment horizontal="distributed" vertical="center"/>
    </xf>
    <xf numFmtId="38" fontId="6" fillId="0" borderId="71" xfId="17" applyFont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distributed"/>
    </xf>
    <xf numFmtId="38" fontId="6" fillId="0" borderId="3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35" xfId="0" applyFont="1" applyFill="1" applyBorder="1" applyAlignment="1">
      <alignment horizontal="center" vertical="distributed" textRotation="255"/>
    </xf>
    <xf numFmtId="0" fontId="8" fillId="0" borderId="38" xfId="0" applyFont="1" applyFill="1" applyBorder="1" applyAlignment="1">
      <alignment horizontal="center" vertical="distributed" textRotation="255"/>
    </xf>
    <xf numFmtId="0" fontId="12" fillId="0" borderId="35" xfId="0" applyFont="1" applyFill="1" applyBorder="1" applyAlignment="1">
      <alignment horizontal="distributed" vertical="center" textRotation="255"/>
    </xf>
    <xf numFmtId="0" fontId="12" fillId="0" borderId="38" xfId="0" applyFont="1" applyFill="1" applyBorder="1" applyAlignment="1">
      <alignment horizontal="distributed" vertical="center" textRotation="255"/>
    </xf>
    <xf numFmtId="0" fontId="7" fillId="0" borderId="3" xfId="0" applyFont="1" applyFill="1" applyBorder="1" applyAlignment="1">
      <alignment horizontal="center" vertical="distributed"/>
    </xf>
    <xf numFmtId="0" fontId="7" fillId="0" borderId="4" xfId="0" applyFont="1" applyFill="1" applyBorder="1" applyAlignment="1">
      <alignment horizontal="center" vertical="distributed"/>
    </xf>
    <xf numFmtId="0" fontId="7" fillId="0" borderId="34" xfId="0" applyFont="1" applyFill="1" applyBorder="1" applyAlignment="1">
      <alignment horizontal="center" vertical="distributed"/>
    </xf>
    <xf numFmtId="0" fontId="7" fillId="0" borderId="33" xfId="0" applyFont="1" applyFill="1" applyBorder="1" applyAlignment="1">
      <alignment horizontal="center" vertical="distributed"/>
    </xf>
    <xf numFmtId="0" fontId="6" fillId="0" borderId="49" xfId="0" applyFont="1" applyFill="1" applyBorder="1" applyAlignment="1">
      <alignment vertical="distributed" textRotation="255"/>
    </xf>
    <xf numFmtId="0" fontId="6" fillId="0" borderId="9" xfId="0" applyFont="1" applyFill="1" applyBorder="1" applyAlignment="1">
      <alignment vertical="distributed" textRotation="255"/>
    </xf>
    <xf numFmtId="0" fontId="6" fillId="0" borderId="12" xfId="0" applyFont="1" applyFill="1" applyBorder="1" applyAlignment="1">
      <alignment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B26" sqref="B26:D30"/>
    </sheetView>
  </sheetViews>
  <sheetFormatPr defaultColWidth="9.00390625" defaultRowHeight="18" customHeight="1"/>
  <cols>
    <col min="1" max="7" width="12.625" style="5" customWidth="1"/>
    <col min="8" max="8" width="1.625" style="5" customWidth="1"/>
    <col min="9" max="9" width="3.875" style="5" customWidth="1"/>
    <col min="10" max="21" width="12.625" style="5" customWidth="1"/>
    <col min="22" max="22" width="12.625" style="6" customWidth="1"/>
    <col min="23" max="16384" width="12.625" style="5" customWidth="1"/>
  </cols>
  <sheetData>
    <row r="1" spans="11:12" ht="18" customHeight="1">
      <c r="K1" s="98"/>
      <c r="L1" s="98"/>
    </row>
    <row r="2" spans="2:12" ht="18" customHeight="1">
      <c r="B2" s="128" t="s">
        <v>37</v>
      </c>
      <c r="C2" s="128"/>
      <c r="D2" s="128"/>
      <c r="E2" s="128"/>
      <c r="F2" s="128"/>
      <c r="G2" s="99"/>
      <c r="H2" s="100"/>
      <c r="I2" s="100"/>
      <c r="J2" s="100"/>
      <c r="K2" s="98"/>
      <c r="L2" s="98"/>
    </row>
    <row r="3" spans="2:19" ht="18" customHeight="1">
      <c r="B3" s="99"/>
      <c r="C3" s="99"/>
      <c r="D3" s="99"/>
      <c r="E3" s="99"/>
      <c r="F3" s="99"/>
      <c r="G3" s="99"/>
      <c r="H3" s="100"/>
      <c r="I3" s="100"/>
      <c r="J3" s="100"/>
      <c r="K3" s="101" t="s">
        <v>38</v>
      </c>
      <c r="L3" s="102" t="s">
        <v>39</v>
      </c>
      <c r="M3" s="102" t="s">
        <v>40</v>
      </c>
      <c r="N3" s="102" t="s">
        <v>41</v>
      </c>
      <c r="S3" s="103"/>
    </row>
    <row r="4" spans="3:20" ht="18" customHeight="1">
      <c r="C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S4" s="103"/>
      <c r="T4" s="17"/>
    </row>
    <row r="5" spans="3:20" ht="18" customHeight="1">
      <c r="C5" s="101"/>
      <c r="D5" s="101"/>
      <c r="E5" s="101"/>
      <c r="F5" s="101"/>
      <c r="G5" s="101"/>
      <c r="H5" s="101"/>
      <c r="I5" s="101"/>
      <c r="J5" s="101"/>
      <c r="K5" s="101" t="s">
        <v>42</v>
      </c>
      <c r="L5" s="101"/>
      <c r="M5" s="101"/>
      <c r="N5" s="101"/>
      <c r="O5" s="101"/>
      <c r="S5" s="103"/>
      <c r="T5" s="17"/>
    </row>
    <row r="6" spans="3:20" ht="18" customHeight="1"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S6" s="103"/>
      <c r="T6" s="17"/>
    </row>
    <row r="7" spans="2:14" ht="18" customHeight="1">
      <c r="B7" s="100"/>
      <c r="L7" s="72"/>
      <c r="M7" s="72"/>
      <c r="N7" s="72"/>
    </row>
    <row r="8" spans="4:21" ht="18" customHeight="1">
      <c r="D8" s="102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Q8" s="15"/>
      <c r="R8" s="15"/>
      <c r="S8" s="15"/>
      <c r="U8" s="17"/>
    </row>
    <row r="9" spans="1:19" ht="25.5" customHeight="1">
      <c r="A9" s="273"/>
      <c r="B9" s="270" t="s">
        <v>43</v>
      </c>
      <c r="C9" s="271"/>
      <c r="D9" s="271"/>
      <c r="E9" s="271"/>
      <c r="F9" s="271"/>
      <c r="G9" s="272"/>
      <c r="H9" s="100"/>
      <c r="I9" s="268"/>
      <c r="J9" s="270" t="s">
        <v>44</v>
      </c>
      <c r="K9" s="271"/>
      <c r="L9" s="271"/>
      <c r="M9" s="271"/>
      <c r="N9" s="271"/>
      <c r="O9" s="272"/>
      <c r="Q9" s="15"/>
      <c r="R9" s="15"/>
      <c r="S9" s="15"/>
    </row>
    <row r="10" spans="1:19" ht="18" customHeight="1">
      <c r="A10" s="274"/>
      <c r="B10" s="275" t="s">
        <v>45</v>
      </c>
      <c r="C10" s="276"/>
      <c r="D10" s="277"/>
      <c r="E10" s="275" t="s">
        <v>46</v>
      </c>
      <c r="F10" s="276"/>
      <c r="G10" s="277"/>
      <c r="H10" s="100"/>
      <c r="I10" s="269"/>
      <c r="J10" s="105" t="s">
        <v>47</v>
      </c>
      <c r="K10" s="106"/>
      <c r="L10" s="106"/>
      <c r="M10" s="105" t="s">
        <v>48</v>
      </c>
      <c r="N10" s="107"/>
      <c r="O10" s="108"/>
      <c r="Q10" s="15"/>
      <c r="R10" s="15"/>
      <c r="S10" s="15"/>
    </row>
    <row r="11" spans="1:22" ht="18" customHeight="1">
      <c r="A11" s="265" t="s">
        <v>49</v>
      </c>
      <c r="B11" s="247"/>
      <c r="C11" s="248"/>
      <c r="D11" s="249"/>
      <c r="E11" s="236"/>
      <c r="F11" s="237"/>
      <c r="G11" s="238"/>
      <c r="I11" s="109" t="s">
        <v>50</v>
      </c>
      <c r="J11" s="236"/>
      <c r="K11" s="237"/>
      <c r="L11" s="238"/>
      <c r="M11" s="236"/>
      <c r="N11" s="237"/>
      <c r="O11" s="238"/>
      <c r="V11" s="34"/>
    </row>
    <row r="12" spans="1:22" ht="18" customHeight="1">
      <c r="A12" s="266"/>
      <c r="B12" s="250"/>
      <c r="C12" s="251"/>
      <c r="D12" s="252"/>
      <c r="E12" s="239"/>
      <c r="F12" s="240"/>
      <c r="G12" s="241"/>
      <c r="I12" s="245"/>
      <c r="J12" s="239"/>
      <c r="K12" s="240"/>
      <c r="L12" s="241"/>
      <c r="M12" s="239"/>
      <c r="N12" s="240"/>
      <c r="O12" s="241"/>
      <c r="V12" s="34"/>
    </row>
    <row r="13" spans="1:22" ht="18" customHeight="1">
      <c r="A13" s="266"/>
      <c r="B13" s="250"/>
      <c r="C13" s="251"/>
      <c r="D13" s="252"/>
      <c r="E13" s="239"/>
      <c r="F13" s="240"/>
      <c r="G13" s="241"/>
      <c r="I13" s="245"/>
      <c r="J13" s="239"/>
      <c r="K13" s="240"/>
      <c r="L13" s="241"/>
      <c r="M13" s="239"/>
      <c r="N13" s="240"/>
      <c r="O13" s="241"/>
      <c r="V13" s="34"/>
    </row>
    <row r="14" spans="1:22" ht="18" customHeight="1">
      <c r="A14" s="266"/>
      <c r="B14" s="250"/>
      <c r="C14" s="251"/>
      <c r="D14" s="252"/>
      <c r="E14" s="239"/>
      <c r="F14" s="240"/>
      <c r="G14" s="241"/>
      <c r="I14" s="245"/>
      <c r="J14" s="239"/>
      <c r="K14" s="240"/>
      <c r="L14" s="241"/>
      <c r="M14" s="239"/>
      <c r="N14" s="240"/>
      <c r="O14" s="241"/>
      <c r="V14" s="34"/>
    </row>
    <row r="15" spans="1:22" ht="18" customHeight="1">
      <c r="A15" s="267"/>
      <c r="B15" s="253"/>
      <c r="C15" s="254"/>
      <c r="D15" s="255"/>
      <c r="E15" s="242"/>
      <c r="F15" s="243"/>
      <c r="G15" s="244"/>
      <c r="I15" s="245"/>
      <c r="J15" s="239"/>
      <c r="K15" s="240"/>
      <c r="L15" s="241"/>
      <c r="M15" s="239"/>
      <c r="N15" s="240"/>
      <c r="O15" s="241"/>
      <c r="V15" s="34"/>
    </row>
    <row r="16" spans="1:22" ht="18" customHeight="1">
      <c r="A16" s="265" t="s">
        <v>51</v>
      </c>
      <c r="B16" s="247"/>
      <c r="C16" s="248"/>
      <c r="D16" s="249"/>
      <c r="E16" s="236"/>
      <c r="F16" s="237"/>
      <c r="G16" s="238"/>
      <c r="I16" s="245"/>
      <c r="J16" s="239"/>
      <c r="K16" s="240"/>
      <c r="L16" s="241"/>
      <c r="M16" s="239"/>
      <c r="N16" s="240"/>
      <c r="O16" s="241"/>
      <c r="V16" s="34"/>
    </row>
    <row r="17" spans="1:22" ht="16.5" customHeight="1">
      <c r="A17" s="266"/>
      <c r="B17" s="250"/>
      <c r="C17" s="251"/>
      <c r="D17" s="252"/>
      <c r="E17" s="239"/>
      <c r="F17" s="240"/>
      <c r="G17" s="241"/>
      <c r="I17" s="245"/>
      <c r="J17" s="239"/>
      <c r="K17" s="240"/>
      <c r="L17" s="241"/>
      <c r="M17" s="239"/>
      <c r="N17" s="240"/>
      <c r="O17" s="241"/>
      <c r="V17" s="34"/>
    </row>
    <row r="18" spans="1:22" ht="16.5" customHeight="1">
      <c r="A18" s="266"/>
      <c r="B18" s="250"/>
      <c r="C18" s="251"/>
      <c r="D18" s="252"/>
      <c r="E18" s="239"/>
      <c r="F18" s="240"/>
      <c r="G18" s="241"/>
      <c r="I18" s="245"/>
      <c r="J18" s="239"/>
      <c r="K18" s="240"/>
      <c r="L18" s="241"/>
      <c r="M18" s="239"/>
      <c r="N18" s="240"/>
      <c r="O18" s="241"/>
      <c r="V18" s="34"/>
    </row>
    <row r="19" spans="1:22" ht="18" customHeight="1">
      <c r="A19" s="266"/>
      <c r="B19" s="250"/>
      <c r="C19" s="251"/>
      <c r="D19" s="252"/>
      <c r="E19" s="239"/>
      <c r="F19" s="240"/>
      <c r="G19" s="241"/>
      <c r="I19" s="245"/>
      <c r="J19" s="239"/>
      <c r="K19" s="240"/>
      <c r="L19" s="241"/>
      <c r="M19" s="239"/>
      <c r="N19" s="240"/>
      <c r="O19" s="241"/>
      <c r="V19" s="34"/>
    </row>
    <row r="20" spans="1:22" ht="18" customHeight="1">
      <c r="A20" s="267"/>
      <c r="B20" s="253"/>
      <c r="C20" s="254"/>
      <c r="D20" s="255"/>
      <c r="E20" s="242"/>
      <c r="F20" s="243"/>
      <c r="G20" s="244"/>
      <c r="I20" s="245"/>
      <c r="J20" s="239"/>
      <c r="K20" s="240"/>
      <c r="L20" s="241"/>
      <c r="M20" s="239"/>
      <c r="N20" s="240"/>
      <c r="O20" s="241"/>
      <c r="V20" s="34"/>
    </row>
    <row r="21" spans="1:22" ht="18" customHeight="1">
      <c r="A21" s="265" t="s">
        <v>52</v>
      </c>
      <c r="B21" s="256"/>
      <c r="C21" s="257"/>
      <c r="D21" s="258"/>
      <c r="E21" s="236"/>
      <c r="F21" s="237"/>
      <c r="G21" s="238"/>
      <c r="I21" s="245"/>
      <c r="J21" s="239"/>
      <c r="K21" s="240"/>
      <c r="L21" s="241"/>
      <c r="M21" s="239"/>
      <c r="N21" s="240"/>
      <c r="O21" s="241"/>
      <c r="V21" s="34"/>
    </row>
    <row r="22" spans="1:22" ht="18" customHeight="1">
      <c r="A22" s="266"/>
      <c r="B22" s="259"/>
      <c r="C22" s="260"/>
      <c r="D22" s="261"/>
      <c r="E22" s="239"/>
      <c r="F22" s="240"/>
      <c r="G22" s="241"/>
      <c r="I22" s="245"/>
      <c r="J22" s="239"/>
      <c r="K22" s="240"/>
      <c r="L22" s="241"/>
      <c r="M22" s="239"/>
      <c r="N22" s="240"/>
      <c r="O22" s="241"/>
      <c r="V22" s="34"/>
    </row>
    <row r="23" spans="1:22" ht="18" customHeight="1">
      <c r="A23" s="266"/>
      <c r="B23" s="259"/>
      <c r="C23" s="260"/>
      <c r="D23" s="261"/>
      <c r="E23" s="239"/>
      <c r="F23" s="240"/>
      <c r="G23" s="241"/>
      <c r="I23" s="245"/>
      <c r="J23" s="239"/>
      <c r="K23" s="240"/>
      <c r="L23" s="241"/>
      <c r="M23" s="239"/>
      <c r="N23" s="240"/>
      <c r="O23" s="241"/>
      <c r="V23" s="34"/>
    </row>
    <row r="24" spans="1:22" ht="18" customHeight="1">
      <c r="A24" s="266"/>
      <c r="B24" s="259"/>
      <c r="C24" s="260"/>
      <c r="D24" s="261"/>
      <c r="E24" s="239"/>
      <c r="F24" s="240"/>
      <c r="G24" s="241"/>
      <c r="I24" s="245"/>
      <c r="J24" s="239"/>
      <c r="K24" s="240"/>
      <c r="L24" s="241"/>
      <c r="M24" s="239"/>
      <c r="N24" s="240"/>
      <c r="O24" s="241"/>
      <c r="V24" s="34"/>
    </row>
    <row r="25" spans="1:22" ht="18" customHeight="1">
      <c r="A25" s="267"/>
      <c r="B25" s="262"/>
      <c r="C25" s="263"/>
      <c r="D25" s="264"/>
      <c r="E25" s="242"/>
      <c r="F25" s="243"/>
      <c r="G25" s="244"/>
      <c r="I25" s="246"/>
      <c r="J25" s="242"/>
      <c r="K25" s="243"/>
      <c r="L25" s="244"/>
      <c r="M25" s="242"/>
      <c r="N25" s="243"/>
      <c r="O25" s="244"/>
      <c r="V25" s="34"/>
    </row>
    <row r="26" spans="1:22" ht="18" customHeight="1">
      <c r="A26" s="265" t="s">
        <v>53</v>
      </c>
      <c r="B26" s="236"/>
      <c r="C26" s="237"/>
      <c r="D26" s="238"/>
      <c r="E26" s="236"/>
      <c r="F26" s="237"/>
      <c r="G26" s="238"/>
      <c r="I26" s="109" t="s">
        <v>54</v>
      </c>
      <c r="J26" s="236"/>
      <c r="K26" s="237"/>
      <c r="L26" s="238"/>
      <c r="M26" s="236"/>
      <c r="N26" s="237"/>
      <c r="O26" s="238"/>
      <c r="V26" s="34"/>
    </row>
    <row r="27" spans="1:15" ht="18" customHeight="1">
      <c r="A27" s="266"/>
      <c r="B27" s="239"/>
      <c r="C27" s="240"/>
      <c r="D27" s="241"/>
      <c r="E27" s="239"/>
      <c r="F27" s="240"/>
      <c r="G27" s="241"/>
      <c r="I27" s="245"/>
      <c r="J27" s="239"/>
      <c r="K27" s="240"/>
      <c r="L27" s="241"/>
      <c r="M27" s="239"/>
      <c r="N27" s="240"/>
      <c r="O27" s="241"/>
    </row>
    <row r="28" spans="1:15" ht="18" customHeight="1">
      <c r="A28" s="266"/>
      <c r="B28" s="239"/>
      <c r="C28" s="240"/>
      <c r="D28" s="241"/>
      <c r="E28" s="239"/>
      <c r="F28" s="240"/>
      <c r="G28" s="241"/>
      <c r="I28" s="245"/>
      <c r="J28" s="239"/>
      <c r="K28" s="240"/>
      <c r="L28" s="241"/>
      <c r="M28" s="239"/>
      <c r="N28" s="240"/>
      <c r="O28" s="241"/>
    </row>
    <row r="29" spans="1:15" ht="18" customHeight="1">
      <c r="A29" s="266"/>
      <c r="B29" s="239"/>
      <c r="C29" s="240"/>
      <c r="D29" s="241"/>
      <c r="E29" s="239"/>
      <c r="F29" s="240"/>
      <c r="G29" s="241"/>
      <c r="I29" s="245"/>
      <c r="J29" s="239"/>
      <c r="K29" s="240"/>
      <c r="L29" s="241"/>
      <c r="M29" s="239"/>
      <c r="N29" s="240"/>
      <c r="O29" s="241"/>
    </row>
    <row r="30" spans="1:15" ht="18" customHeight="1">
      <c r="A30" s="267"/>
      <c r="B30" s="242"/>
      <c r="C30" s="243"/>
      <c r="D30" s="244"/>
      <c r="E30" s="242"/>
      <c r="F30" s="243"/>
      <c r="G30" s="244"/>
      <c r="I30" s="245"/>
      <c r="J30" s="239"/>
      <c r="K30" s="240"/>
      <c r="L30" s="241"/>
      <c r="M30" s="239"/>
      <c r="N30" s="240"/>
      <c r="O30" s="241"/>
    </row>
    <row r="31" spans="1:15" ht="18" customHeight="1">
      <c r="A31" s="265" t="s">
        <v>55</v>
      </c>
      <c r="B31" s="236"/>
      <c r="C31" s="237"/>
      <c r="D31" s="238"/>
      <c r="E31" s="236"/>
      <c r="F31" s="237"/>
      <c r="G31" s="238"/>
      <c r="I31" s="245"/>
      <c r="J31" s="239"/>
      <c r="K31" s="240"/>
      <c r="L31" s="241"/>
      <c r="M31" s="239"/>
      <c r="N31" s="240"/>
      <c r="O31" s="241"/>
    </row>
    <row r="32" spans="1:15" ht="18" customHeight="1">
      <c r="A32" s="266"/>
      <c r="B32" s="239"/>
      <c r="C32" s="240"/>
      <c r="D32" s="241"/>
      <c r="E32" s="239"/>
      <c r="F32" s="240"/>
      <c r="G32" s="241"/>
      <c r="I32" s="245"/>
      <c r="J32" s="239"/>
      <c r="K32" s="240"/>
      <c r="L32" s="241"/>
      <c r="M32" s="239"/>
      <c r="N32" s="240"/>
      <c r="O32" s="241"/>
    </row>
    <row r="33" spans="1:15" ht="18" customHeight="1">
      <c r="A33" s="266"/>
      <c r="B33" s="239"/>
      <c r="C33" s="240"/>
      <c r="D33" s="241"/>
      <c r="E33" s="239"/>
      <c r="F33" s="240"/>
      <c r="G33" s="241"/>
      <c r="I33" s="245"/>
      <c r="J33" s="239"/>
      <c r="K33" s="240"/>
      <c r="L33" s="241"/>
      <c r="M33" s="239"/>
      <c r="N33" s="240"/>
      <c r="O33" s="241"/>
    </row>
    <row r="34" spans="1:15" ht="18" customHeight="1">
      <c r="A34" s="266"/>
      <c r="B34" s="239"/>
      <c r="C34" s="240"/>
      <c r="D34" s="241"/>
      <c r="E34" s="239"/>
      <c r="F34" s="240"/>
      <c r="G34" s="241"/>
      <c r="I34" s="245"/>
      <c r="J34" s="239"/>
      <c r="K34" s="240"/>
      <c r="L34" s="241"/>
      <c r="M34" s="239"/>
      <c r="N34" s="240"/>
      <c r="O34" s="241"/>
    </row>
    <row r="35" spans="1:15" ht="18" customHeight="1">
      <c r="A35" s="267"/>
      <c r="B35" s="242"/>
      <c r="C35" s="243"/>
      <c r="D35" s="244"/>
      <c r="E35" s="242"/>
      <c r="F35" s="243"/>
      <c r="G35" s="244"/>
      <c r="I35" s="245"/>
      <c r="J35" s="239"/>
      <c r="K35" s="240"/>
      <c r="L35" s="241"/>
      <c r="M35" s="239"/>
      <c r="N35" s="240"/>
      <c r="O35" s="241"/>
    </row>
    <row r="36" spans="1:15" ht="18" customHeight="1">
      <c r="A36" s="265" t="s">
        <v>56</v>
      </c>
      <c r="B36" s="236"/>
      <c r="C36" s="237"/>
      <c r="D36" s="238"/>
      <c r="E36" s="236"/>
      <c r="F36" s="237"/>
      <c r="G36" s="238"/>
      <c r="I36" s="245"/>
      <c r="J36" s="239"/>
      <c r="K36" s="240"/>
      <c r="L36" s="241"/>
      <c r="M36" s="239"/>
      <c r="N36" s="240"/>
      <c r="O36" s="241"/>
    </row>
    <row r="37" spans="1:15" ht="18" customHeight="1">
      <c r="A37" s="266"/>
      <c r="B37" s="239"/>
      <c r="C37" s="240"/>
      <c r="D37" s="241"/>
      <c r="E37" s="239"/>
      <c r="F37" s="240"/>
      <c r="G37" s="241"/>
      <c r="I37" s="245"/>
      <c r="J37" s="239"/>
      <c r="K37" s="240"/>
      <c r="L37" s="241"/>
      <c r="M37" s="239"/>
      <c r="N37" s="240"/>
      <c r="O37" s="241"/>
    </row>
    <row r="38" spans="1:15" ht="18" customHeight="1">
      <c r="A38" s="266"/>
      <c r="B38" s="239"/>
      <c r="C38" s="240"/>
      <c r="D38" s="241"/>
      <c r="E38" s="239"/>
      <c r="F38" s="240"/>
      <c r="G38" s="241"/>
      <c r="I38" s="245"/>
      <c r="J38" s="239"/>
      <c r="K38" s="240"/>
      <c r="L38" s="241"/>
      <c r="M38" s="239"/>
      <c r="N38" s="240"/>
      <c r="O38" s="241"/>
    </row>
    <row r="39" spans="1:15" ht="18" customHeight="1">
      <c r="A39" s="266"/>
      <c r="B39" s="239"/>
      <c r="C39" s="240"/>
      <c r="D39" s="241"/>
      <c r="E39" s="239"/>
      <c r="F39" s="240"/>
      <c r="G39" s="241"/>
      <c r="I39" s="245"/>
      <c r="J39" s="239"/>
      <c r="K39" s="240"/>
      <c r="L39" s="241"/>
      <c r="M39" s="239"/>
      <c r="N39" s="240"/>
      <c r="O39" s="241"/>
    </row>
    <row r="40" spans="1:15" ht="18" customHeight="1">
      <c r="A40" s="267"/>
      <c r="B40" s="242"/>
      <c r="C40" s="243"/>
      <c r="D40" s="244"/>
      <c r="E40" s="242"/>
      <c r="F40" s="243"/>
      <c r="G40" s="244"/>
      <c r="I40" s="246"/>
      <c r="J40" s="242"/>
      <c r="K40" s="243"/>
      <c r="L40" s="244"/>
      <c r="M40" s="242"/>
      <c r="N40" s="243"/>
      <c r="O40" s="244"/>
    </row>
  </sheetData>
  <mergeCells count="31">
    <mergeCell ref="J26:L40"/>
    <mergeCell ref="M11:O25"/>
    <mergeCell ref="M26:O40"/>
    <mergeCell ref="J9:O9"/>
    <mergeCell ref="I9:I10"/>
    <mergeCell ref="J11:L25"/>
    <mergeCell ref="A31:A35"/>
    <mergeCell ref="A36:A40"/>
    <mergeCell ref="B9:G9"/>
    <mergeCell ref="A9:A10"/>
    <mergeCell ref="B10:D10"/>
    <mergeCell ref="E10:G10"/>
    <mergeCell ref="A11:A15"/>
    <mergeCell ref="A16:A20"/>
    <mergeCell ref="A21:A25"/>
    <mergeCell ref="A26:A30"/>
    <mergeCell ref="E26:G30"/>
    <mergeCell ref="B31:D35"/>
    <mergeCell ref="E31:G35"/>
    <mergeCell ref="E21:G25"/>
    <mergeCell ref="B26:D30"/>
    <mergeCell ref="B36:D40"/>
    <mergeCell ref="E36:G40"/>
    <mergeCell ref="B2:F2"/>
    <mergeCell ref="I11:I25"/>
    <mergeCell ref="I26:I40"/>
    <mergeCell ref="B11:D15"/>
    <mergeCell ref="E11:G15"/>
    <mergeCell ref="B16:D20"/>
    <mergeCell ref="E16:G20"/>
    <mergeCell ref="B21:D25"/>
  </mergeCells>
  <printOptions/>
  <pageMargins left="0.83" right="0.3937007874015748" top="0.2755905511811024" bottom="0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5.875" style="5" customWidth="1"/>
    <col min="2" max="2" width="9.00390625" style="5" customWidth="1"/>
    <col min="3" max="3" width="2.375" style="5" customWidth="1"/>
    <col min="4" max="4" width="0.74609375" style="5" customWidth="1"/>
    <col min="5" max="5" width="4.125" style="5" customWidth="1"/>
    <col min="6" max="8" width="9.00390625" style="5" customWidth="1"/>
    <col min="9" max="9" width="4.375" style="5" customWidth="1"/>
    <col min="10" max="13" width="8.375" style="5" customWidth="1"/>
    <col min="14" max="19" width="9.00390625" style="5" customWidth="1"/>
    <col min="20" max="20" width="8.375" style="5" customWidth="1"/>
    <col min="21" max="24" width="9.00390625" style="5" customWidth="1"/>
    <col min="25" max="25" width="9.125" style="5" customWidth="1"/>
    <col min="26" max="28" width="9.00390625" style="5" customWidth="1"/>
    <col min="29" max="29" width="9.00390625" style="6" customWidth="1"/>
    <col min="30" max="16384" width="9.00390625" style="5" customWidth="1"/>
  </cols>
  <sheetData>
    <row r="1" spans="5:24" ht="24.75" customHeight="1">
      <c r="E1" s="98"/>
      <c r="F1" s="110"/>
      <c r="G1" s="110"/>
      <c r="H1" s="341" t="s">
        <v>57</v>
      </c>
      <c r="I1" s="341"/>
      <c r="J1" s="341"/>
      <c r="K1" s="341"/>
      <c r="L1" s="341"/>
      <c r="M1" s="341"/>
      <c r="N1" s="341"/>
      <c r="O1" s="341"/>
      <c r="X1" s="72" t="s">
        <v>58</v>
      </c>
    </row>
    <row r="2" spans="5:15" ht="7.5" customHeight="1">
      <c r="E2" s="98"/>
      <c r="F2" s="110"/>
      <c r="G2" s="110"/>
      <c r="H2" s="111"/>
      <c r="I2" s="111"/>
      <c r="J2" s="111"/>
      <c r="K2" s="111"/>
      <c r="L2" s="111"/>
      <c r="M2" s="111"/>
      <c r="N2" s="111"/>
      <c r="O2" s="111"/>
    </row>
    <row r="3" spans="1:29" s="112" customFormat="1" ht="25.5" customHeight="1">
      <c r="A3" s="342" t="s">
        <v>59</v>
      </c>
      <c r="B3" s="342"/>
      <c r="C3" s="342"/>
      <c r="D3" s="342"/>
      <c r="E3" s="342"/>
      <c r="F3" s="342"/>
      <c r="T3" s="112" t="s">
        <v>38</v>
      </c>
      <c r="V3" s="112" t="s">
        <v>39</v>
      </c>
      <c r="W3" s="112" t="s">
        <v>40</v>
      </c>
      <c r="X3" s="112" t="s">
        <v>41</v>
      </c>
      <c r="AC3" s="113"/>
    </row>
    <row r="4" spans="27:28" ht="9" customHeight="1">
      <c r="AA4" s="17"/>
      <c r="AB4" s="17"/>
    </row>
    <row r="5" spans="1:29" s="112" customFormat="1" ht="24" customHeight="1">
      <c r="A5"/>
      <c r="B5" s="114" t="s">
        <v>60</v>
      </c>
      <c r="F5" s="112" t="s">
        <v>61</v>
      </c>
      <c r="H5" s="115" t="s">
        <v>62</v>
      </c>
      <c r="J5" s="112" t="s">
        <v>103</v>
      </c>
      <c r="M5" s="115" t="s">
        <v>39</v>
      </c>
      <c r="N5" s="115" t="s">
        <v>63</v>
      </c>
      <c r="P5" s="116"/>
      <c r="Q5" s="117"/>
      <c r="R5" s="116" t="s">
        <v>64</v>
      </c>
      <c r="S5" s="116"/>
      <c r="T5" s="116"/>
      <c r="AC5" s="113"/>
    </row>
    <row r="6" spans="6:29" s="112" customFormat="1" ht="24" customHeight="1">
      <c r="F6" s="112" t="s">
        <v>65</v>
      </c>
      <c r="H6" s="115" t="s">
        <v>62</v>
      </c>
      <c r="J6" s="112" t="s">
        <v>104</v>
      </c>
      <c r="M6" s="115" t="s">
        <v>39</v>
      </c>
      <c r="N6" s="115" t="s">
        <v>63</v>
      </c>
      <c r="P6" s="116"/>
      <c r="Q6" s="117"/>
      <c r="R6" s="116"/>
      <c r="S6" s="103"/>
      <c r="T6" s="103"/>
      <c r="U6" s="103"/>
      <c r="V6" s="103"/>
      <c r="W6" s="103"/>
      <c r="AC6" s="113"/>
    </row>
    <row r="7" spans="5:29" s="112" customFormat="1" ht="24" customHeight="1">
      <c r="E7" s="112" t="s">
        <v>66</v>
      </c>
      <c r="H7" s="115" t="s">
        <v>62</v>
      </c>
      <c r="J7" s="112" t="s">
        <v>105</v>
      </c>
      <c r="M7" s="115" t="s">
        <v>39</v>
      </c>
      <c r="N7" s="115" t="s">
        <v>63</v>
      </c>
      <c r="P7" s="116"/>
      <c r="Q7" s="117"/>
      <c r="R7" s="116"/>
      <c r="S7" s="118"/>
      <c r="T7" s="118"/>
      <c r="U7" s="119"/>
      <c r="V7" s="119"/>
      <c r="W7" s="119"/>
      <c r="X7" s="112" t="s">
        <v>67</v>
      </c>
      <c r="AC7" s="113"/>
    </row>
    <row r="8" spans="2:29" s="112" customFormat="1" ht="9" customHeight="1">
      <c r="B8" s="116"/>
      <c r="C8" s="116"/>
      <c r="D8" s="116"/>
      <c r="E8" s="116"/>
      <c r="F8" s="120"/>
      <c r="G8" s="116"/>
      <c r="H8" s="117"/>
      <c r="I8" s="116"/>
      <c r="J8" s="116"/>
      <c r="AC8" s="113"/>
    </row>
    <row r="9" spans="1:29" s="112" customFormat="1" ht="24" customHeight="1">
      <c r="A9"/>
      <c r="B9" s="343" t="s">
        <v>68</v>
      </c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5"/>
      <c r="N9" s="338" t="s">
        <v>69</v>
      </c>
      <c r="O9" s="339"/>
      <c r="P9" s="339"/>
      <c r="Q9" s="339"/>
      <c r="R9" s="339"/>
      <c r="S9" s="339"/>
      <c r="T9" s="339"/>
      <c r="U9" s="339"/>
      <c r="V9" s="339"/>
      <c r="W9" s="339"/>
      <c r="X9" s="340"/>
      <c r="AC9" s="113"/>
    </row>
    <row r="10" spans="1:29" s="112" customFormat="1" ht="24" customHeight="1">
      <c r="A10" s="121"/>
      <c r="B10" s="326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8"/>
      <c r="N10" s="332"/>
      <c r="O10" s="333"/>
      <c r="P10" s="333"/>
      <c r="Q10" s="333"/>
      <c r="R10" s="333"/>
      <c r="S10" s="333"/>
      <c r="T10" s="333"/>
      <c r="U10" s="333"/>
      <c r="V10" s="333"/>
      <c r="W10" s="333"/>
      <c r="X10" s="334"/>
      <c r="AC10" s="113"/>
    </row>
    <row r="11" spans="1:29" s="112" customFormat="1" ht="24" customHeight="1">
      <c r="A11" s="122"/>
      <c r="B11" s="326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N11" s="332"/>
      <c r="O11" s="333"/>
      <c r="P11" s="333"/>
      <c r="Q11" s="333"/>
      <c r="R11" s="333"/>
      <c r="S11" s="333"/>
      <c r="T11" s="333"/>
      <c r="U11" s="333"/>
      <c r="V11" s="333"/>
      <c r="W11" s="333"/>
      <c r="X11" s="334"/>
      <c r="AC11" s="113"/>
    </row>
    <row r="12" spans="1:29" s="112" customFormat="1" ht="24" customHeight="1">
      <c r="A12" s="122"/>
      <c r="B12" s="326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8"/>
      <c r="N12" s="332"/>
      <c r="O12" s="333"/>
      <c r="P12" s="333"/>
      <c r="Q12" s="333"/>
      <c r="R12" s="333"/>
      <c r="S12" s="333"/>
      <c r="T12" s="333"/>
      <c r="U12" s="333"/>
      <c r="V12" s="333"/>
      <c r="W12" s="333"/>
      <c r="X12" s="334"/>
      <c r="AC12" s="113"/>
    </row>
    <row r="13" spans="1:29" s="112" customFormat="1" ht="24" customHeight="1">
      <c r="A13" s="122"/>
      <c r="B13" s="329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1"/>
      <c r="N13" s="335"/>
      <c r="O13" s="336"/>
      <c r="P13" s="336"/>
      <c r="Q13" s="336"/>
      <c r="R13" s="336"/>
      <c r="S13" s="336"/>
      <c r="T13" s="336"/>
      <c r="U13" s="336"/>
      <c r="V13" s="336"/>
      <c r="W13" s="336"/>
      <c r="X13" s="337"/>
      <c r="AC13" s="113"/>
    </row>
    <row r="14" spans="2:29" s="112" customFormat="1" ht="7.5" customHeight="1">
      <c r="B14" s="123"/>
      <c r="C14" s="116"/>
      <c r="D14" s="116"/>
      <c r="E14" s="116"/>
      <c r="F14" s="120"/>
      <c r="G14" s="116"/>
      <c r="H14" s="117"/>
      <c r="I14" s="116"/>
      <c r="J14" s="116"/>
      <c r="AC14" s="113"/>
    </row>
    <row r="15" spans="1:28" ht="16.5" customHeight="1">
      <c r="A15" s="124"/>
      <c r="B15" s="311" t="s">
        <v>70</v>
      </c>
      <c r="C15" s="312"/>
      <c r="D15" s="313"/>
      <c r="E15" s="311" t="s">
        <v>71</v>
      </c>
      <c r="F15" s="312"/>
      <c r="G15" s="312"/>
      <c r="H15" s="312"/>
      <c r="I15" s="313"/>
      <c r="J15" s="311" t="s">
        <v>72</v>
      </c>
      <c r="K15" s="312"/>
      <c r="L15" s="312"/>
      <c r="M15" s="313"/>
      <c r="N15" s="311" t="s">
        <v>73</v>
      </c>
      <c r="O15" s="312"/>
      <c r="P15" s="312"/>
      <c r="Q15" s="313"/>
      <c r="R15" s="126" t="s">
        <v>74</v>
      </c>
      <c r="S15" s="125" t="s">
        <v>75</v>
      </c>
      <c r="T15" s="311" t="s">
        <v>76</v>
      </c>
      <c r="U15" s="312"/>
      <c r="V15" s="313"/>
      <c r="W15" s="126" t="s">
        <v>74</v>
      </c>
      <c r="X15" s="126" t="s">
        <v>75</v>
      </c>
      <c r="Y15" s="15"/>
      <c r="AA15" s="17"/>
      <c r="AB15" s="17"/>
    </row>
    <row r="16" spans="1:29" ht="16.5" customHeight="1">
      <c r="A16" s="127"/>
      <c r="B16" s="314" t="s">
        <v>77</v>
      </c>
      <c r="C16" s="315"/>
      <c r="D16" s="316"/>
      <c r="E16" s="129" t="s">
        <v>78</v>
      </c>
      <c r="F16" s="130"/>
      <c r="G16" s="130"/>
      <c r="H16" s="130"/>
      <c r="I16" s="130"/>
      <c r="J16" s="247"/>
      <c r="K16" s="248"/>
      <c r="L16" s="248"/>
      <c r="M16" s="249"/>
      <c r="N16" s="299"/>
      <c r="O16" s="300"/>
      <c r="P16" s="300"/>
      <c r="Q16" s="301"/>
      <c r="R16" s="323"/>
      <c r="S16" s="323"/>
      <c r="T16" s="299"/>
      <c r="U16" s="300"/>
      <c r="V16" s="301"/>
      <c r="W16" s="308"/>
      <c r="X16" s="308"/>
      <c r="AC16" s="34"/>
    </row>
    <row r="17" spans="1:29" ht="16.5" customHeight="1">
      <c r="A17" s="127"/>
      <c r="B17" s="317"/>
      <c r="C17" s="318"/>
      <c r="D17" s="319"/>
      <c r="E17" s="129" t="s">
        <v>79</v>
      </c>
      <c r="F17" s="130"/>
      <c r="G17" s="130"/>
      <c r="H17" s="130"/>
      <c r="I17" s="130"/>
      <c r="J17" s="250"/>
      <c r="K17" s="251"/>
      <c r="L17" s="251"/>
      <c r="M17" s="252"/>
      <c r="N17" s="302"/>
      <c r="O17" s="303"/>
      <c r="P17" s="303"/>
      <c r="Q17" s="304"/>
      <c r="R17" s="324"/>
      <c r="S17" s="324"/>
      <c r="T17" s="302"/>
      <c r="U17" s="303"/>
      <c r="V17" s="304"/>
      <c r="W17" s="309"/>
      <c r="X17" s="309"/>
      <c r="AC17" s="34"/>
    </row>
    <row r="18" spans="1:29" ht="16.5" customHeight="1">
      <c r="A18" s="127"/>
      <c r="B18" s="317"/>
      <c r="C18" s="318"/>
      <c r="D18" s="319"/>
      <c r="E18" s="129" t="s">
        <v>80</v>
      </c>
      <c r="F18" s="130"/>
      <c r="G18" s="130"/>
      <c r="H18" s="130"/>
      <c r="I18" s="130"/>
      <c r="J18" s="250"/>
      <c r="K18" s="251"/>
      <c r="L18" s="251"/>
      <c r="M18" s="252"/>
      <c r="N18" s="302"/>
      <c r="O18" s="303"/>
      <c r="P18" s="303"/>
      <c r="Q18" s="304"/>
      <c r="R18" s="324"/>
      <c r="S18" s="324"/>
      <c r="T18" s="302"/>
      <c r="U18" s="303"/>
      <c r="V18" s="304"/>
      <c r="W18" s="309"/>
      <c r="X18" s="309"/>
      <c r="AC18" s="34"/>
    </row>
    <row r="19" spans="1:29" ht="16.5" customHeight="1">
      <c r="A19" s="127"/>
      <c r="B19" s="317"/>
      <c r="C19" s="318"/>
      <c r="D19" s="319"/>
      <c r="E19" s="129" t="s">
        <v>81</v>
      </c>
      <c r="F19" s="130"/>
      <c r="G19" s="130"/>
      <c r="H19" s="130"/>
      <c r="I19" s="130"/>
      <c r="J19" s="250"/>
      <c r="K19" s="251"/>
      <c r="L19" s="251"/>
      <c r="M19" s="252"/>
      <c r="N19" s="302"/>
      <c r="O19" s="303"/>
      <c r="P19" s="303"/>
      <c r="Q19" s="304"/>
      <c r="R19" s="324"/>
      <c r="S19" s="324"/>
      <c r="T19" s="302"/>
      <c r="U19" s="303"/>
      <c r="V19" s="304"/>
      <c r="W19" s="309"/>
      <c r="X19" s="309"/>
      <c r="AC19" s="34"/>
    </row>
    <row r="20" spans="1:29" ht="16.5" customHeight="1">
      <c r="A20" s="127"/>
      <c r="B20" s="317"/>
      <c r="C20" s="318"/>
      <c r="D20" s="319"/>
      <c r="E20" s="129" t="s">
        <v>82</v>
      </c>
      <c r="F20" s="130"/>
      <c r="G20" s="130"/>
      <c r="H20" s="130"/>
      <c r="I20" s="130"/>
      <c r="J20" s="250"/>
      <c r="K20" s="251"/>
      <c r="L20" s="251"/>
      <c r="M20" s="252"/>
      <c r="N20" s="302"/>
      <c r="O20" s="303"/>
      <c r="P20" s="303"/>
      <c r="Q20" s="304"/>
      <c r="R20" s="324"/>
      <c r="S20" s="324"/>
      <c r="T20" s="302"/>
      <c r="U20" s="303"/>
      <c r="V20" s="304"/>
      <c r="W20" s="309"/>
      <c r="X20" s="309"/>
      <c r="AC20" s="34"/>
    </row>
    <row r="21" spans="1:29" ht="16.5" customHeight="1">
      <c r="A21" s="127"/>
      <c r="B21" s="320"/>
      <c r="C21" s="321"/>
      <c r="D21" s="322"/>
      <c r="E21" s="131"/>
      <c r="F21" s="132"/>
      <c r="G21" s="132"/>
      <c r="H21" s="132"/>
      <c r="I21" s="132"/>
      <c r="J21" s="253"/>
      <c r="K21" s="254"/>
      <c r="L21" s="254"/>
      <c r="M21" s="255"/>
      <c r="N21" s="305"/>
      <c r="O21" s="306"/>
      <c r="P21" s="306"/>
      <c r="Q21" s="307"/>
      <c r="R21" s="325"/>
      <c r="S21" s="325"/>
      <c r="T21" s="305"/>
      <c r="U21" s="306"/>
      <c r="V21" s="307"/>
      <c r="W21" s="310"/>
      <c r="X21" s="310"/>
      <c r="AC21" s="34"/>
    </row>
    <row r="22" spans="1:29" ht="16.5" customHeight="1">
      <c r="A22" s="133"/>
      <c r="B22" s="314" t="s">
        <v>83</v>
      </c>
      <c r="C22" s="315"/>
      <c r="D22" s="316"/>
      <c r="E22" s="134" t="s">
        <v>84</v>
      </c>
      <c r="F22" s="130"/>
      <c r="G22" s="135">
        <v>6</v>
      </c>
      <c r="H22" s="130" t="s">
        <v>85</v>
      </c>
      <c r="I22" s="130"/>
      <c r="J22" s="247"/>
      <c r="K22" s="248"/>
      <c r="L22" s="248"/>
      <c r="M22" s="249"/>
      <c r="N22" s="247"/>
      <c r="O22" s="248"/>
      <c r="P22" s="248"/>
      <c r="Q22" s="249"/>
      <c r="R22" s="323"/>
      <c r="S22" s="323"/>
      <c r="T22" s="299"/>
      <c r="U22" s="300"/>
      <c r="V22" s="301"/>
      <c r="W22" s="308"/>
      <c r="X22" s="308"/>
      <c r="AC22" s="34"/>
    </row>
    <row r="23" spans="1:29" ht="16.5" customHeight="1">
      <c r="A23" s="133"/>
      <c r="B23" s="317"/>
      <c r="C23" s="318"/>
      <c r="D23" s="319"/>
      <c r="E23" s="129" t="s">
        <v>86</v>
      </c>
      <c r="F23" s="130"/>
      <c r="G23" s="130"/>
      <c r="H23" s="130"/>
      <c r="I23" s="130"/>
      <c r="J23" s="250"/>
      <c r="K23" s="251"/>
      <c r="L23" s="251"/>
      <c r="M23" s="252"/>
      <c r="N23" s="250"/>
      <c r="O23" s="251"/>
      <c r="P23" s="251"/>
      <c r="Q23" s="252"/>
      <c r="R23" s="324"/>
      <c r="S23" s="324"/>
      <c r="T23" s="302"/>
      <c r="U23" s="303"/>
      <c r="V23" s="304"/>
      <c r="W23" s="309"/>
      <c r="X23" s="309"/>
      <c r="AC23" s="34"/>
    </row>
    <row r="24" spans="1:29" ht="16.5" customHeight="1">
      <c r="A24" s="124"/>
      <c r="B24" s="317"/>
      <c r="C24" s="318"/>
      <c r="D24" s="319"/>
      <c r="E24" s="129" t="s">
        <v>87</v>
      </c>
      <c r="F24" s="130"/>
      <c r="G24" s="130"/>
      <c r="H24" s="130"/>
      <c r="I24" s="130"/>
      <c r="J24" s="250"/>
      <c r="K24" s="251"/>
      <c r="L24" s="251"/>
      <c r="M24" s="252"/>
      <c r="N24" s="250"/>
      <c r="O24" s="251"/>
      <c r="P24" s="251"/>
      <c r="Q24" s="252"/>
      <c r="R24" s="324"/>
      <c r="S24" s="324"/>
      <c r="T24" s="302"/>
      <c r="U24" s="303"/>
      <c r="V24" s="304"/>
      <c r="W24" s="309"/>
      <c r="X24" s="309"/>
      <c r="AC24" s="34"/>
    </row>
    <row r="25" spans="1:29" ht="16.5" customHeight="1">
      <c r="A25" s="136"/>
      <c r="B25" s="317"/>
      <c r="C25" s="318"/>
      <c r="D25" s="319"/>
      <c r="E25" s="129" t="s">
        <v>88</v>
      </c>
      <c r="F25" s="130"/>
      <c r="G25" s="130"/>
      <c r="H25" s="130"/>
      <c r="I25" s="130"/>
      <c r="J25" s="250"/>
      <c r="K25" s="251"/>
      <c r="L25" s="251"/>
      <c r="M25" s="252"/>
      <c r="N25" s="250"/>
      <c r="O25" s="251"/>
      <c r="P25" s="251"/>
      <c r="Q25" s="252"/>
      <c r="R25" s="324"/>
      <c r="S25" s="324"/>
      <c r="T25" s="302"/>
      <c r="U25" s="303"/>
      <c r="V25" s="304"/>
      <c r="W25" s="309"/>
      <c r="X25" s="309"/>
      <c r="AC25" s="34"/>
    </row>
    <row r="26" spans="1:29" ht="16.5" customHeight="1">
      <c r="A26" s="136"/>
      <c r="B26" s="317"/>
      <c r="C26" s="318"/>
      <c r="D26" s="319"/>
      <c r="E26" s="129" t="s">
        <v>89</v>
      </c>
      <c r="F26" s="130"/>
      <c r="G26" s="130"/>
      <c r="H26" s="130"/>
      <c r="I26" s="130"/>
      <c r="J26" s="250"/>
      <c r="K26" s="251"/>
      <c r="L26" s="251"/>
      <c r="M26" s="252"/>
      <c r="N26" s="250"/>
      <c r="O26" s="251"/>
      <c r="P26" s="251"/>
      <c r="Q26" s="252"/>
      <c r="R26" s="324"/>
      <c r="S26" s="324"/>
      <c r="T26" s="302"/>
      <c r="U26" s="303"/>
      <c r="V26" s="304"/>
      <c r="W26" s="309"/>
      <c r="X26" s="309"/>
      <c r="AC26" s="34"/>
    </row>
    <row r="27" spans="1:24" ht="16.5" customHeight="1">
      <c r="A27" s="137"/>
      <c r="B27" s="320"/>
      <c r="C27" s="321"/>
      <c r="D27" s="322"/>
      <c r="E27" s="131"/>
      <c r="F27" s="132"/>
      <c r="G27" s="132"/>
      <c r="H27" s="132"/>
      <c r="I27" s="132"/>
      <c r="J27" s="253"/>
      <c r="K27" s="254"/>
      <c r="L27" s="254"/>
      <c r="M27" s="255"/>
      <c r="N27" s="253"/>
      <c r="O27" s="254"/>
      <c r="P27" s="254"/>
      <c r="Q27" s="255"/>
      <c r="R27" s="325"/>
      <c r="S27" s="325"/>
      <c r="T27" s="305"/>
      <c r="U27" s="306"/>
      <c r="V27" s="307"/>
      <c r="W27" s="310"/>
      <c r="X27" s="310"/>
    </row>
    <row r="28" spans="1:24" ht="16.5" customHeight="1">
      <c r="A28" s="137"/>
      <c r="B28" s="314" t="s">
        <v>90</v>
      </c>
      <c r="C28" s="315"/>
      <c r="D28" s="316"/>
      <c r="E28" s="129" t="s">
        <v>91</v>
      </c>
      <c r="F28" s="130"/>
      <c r="G28" s="130"/>
      <c r="H28" s="130"/>
      <c r="I28" s="130"/>
      <c r="J28" s="247"/>
      <c r="K28" s="248"/>
      <c r="L28" s="248"/>
      <c r="M28" s="249"/>
      <c r="N28" s="299"/>
      <c r="O28" s="300"/>
      <c r="P28" s="300"/>
      <c r="Q28" s="301"/>
      <c r="R28" s="323"/>
      <c r="S28" s="323"/>
      <c r="T28" s="299"/>
      <c r="U28" s="300"/>
      <c r="V28" s="301"/>
      <c r="W28" s="308"/>
      <c r="X28" s="308"/>
    </row>
    <row r="29" spans="1:24" ht="16.5" customHeight="1">
      <c r="A29" s="137"/>
      <c r="B29" s="317"/>
      <c r="C29" s="318"/>
      <c r="D29" s="319"/>
      <c r="E29" s="129" t="s">
        <v>92</v>
      </c>
      <c r="F29" s="130"/>
      <c r="G29" s="130"/>
      <c r="H29" s="130"/>
      <c r="I29" s="130"/>
      <c r="J29" s="250"/>
      <c r="K29" s="251"/>
      <c r="L29" s="251"/>
      <c r="M29" s="252"/>
      <c r="N29" s="302"/>
      <c r="O29" s="303"/>
      <c r="P29" s="303"/>
      <c r="Q29" s="304"/>
      <c r="R29" s="324"/>
      <c r="S29" s="324"/>
      <c r="T29" s="302"/>
      <c r="U29" s="303"/>
      <c r="V29" s="304"/>
      <c r="W29" s="309"/>
      <c r="X29" s="309"/>
    </row>
    <row r="30" spans="1:24" ht="16.5" customHeight="1">
      <c r="A30" s="137"/>
      <c r="B30" s="317"/>
      <c r="C30" s="318"/>
      <c r="D30" s="319"/>
      <c r="E30" s="129" t="s">
        <v>93</v>
      </c>
      <c r="F30" s="130"/>
      <c r="G30" s="130"/>
      <c r="H30" s="130"/>
      <c r="I30" s="130"/>
      <c r="J30" s="250"/>
      <c r="K30" s="251"/>
      <c r="L30" s="251"/>
      <c r="M30" s="252"/>
      <c r="N30" s="302"/>
      <c r="O30" s="303"/>
      <c r="P30" s="303"/>
      <c r="Q30" s="304"/>
      <c r="R30" s="324"/>
      <c r="S30" s="324"/>
      <c r="T30" s="302"/>
      <c r="U30" s="303"/>
      <c r="V30" s="304"/>
      <c r="W30" s="309"/>
      <c r="X30" s="309"/>
    </row>
    <row r="31" spans="1:24" ht="16.5" customHeight="1">
      <c r="A31" s="137"/>
      <c r="B31" s="317"/>
      <c r="C31" s="318"/>
      <c r="D31" s="319"/>
      <c r="E31" s="129" t="s">
        <v>94</v>
      </c>
      <c r="F31" s="130"/>
      <c r="G31" s="130"/>
      <c r="H31" s="130"/>
      <c r="I31" s="130"/>
      <c r="J31" s="250"/>
      <c r="K31" s="251"/>
      <c r="L31" s="251"/>
      <c r="M31" s="252"/>
      <c r="N31" s="302"/>
      <c r="O31" s="303"/>
      <c r="P31" s="303"/>
      <c r="Q31" s="304"/>
      <c r="R31" s="324"/>
      <c r="S31" s="324"/>
      <c r="T31" s="302"/>
      <c r="U31" s="303"/>
      <c r="V31" s="304"/>
      <c r="W31" s="309"/>
      <c r="X31" s="309"/>
    </row>
    <row r="32" spans="1:24" ht="16.5" customHeight="1">
      <c r="A32" s="137"/>
      <c r="B32" s="317"/>
      <c r="C32" s="318"/>
      <c r="D32" s="319"/>
      <c r="E32" s="129" t="s">
        <v>95</v>
      </c>
      <c r="F32" s="130"/>
      <c r="G32" s="130"/>
      <c r="H32" s="130"/>
      <c r="I32" s="130"/>
      <c r="J32" s="250"/>
      <c r="K32" s="251"/>
      <c r="L32" s="251"/>
      <c r="M32" s="252"/>
      <c r="N32" s="302"/>
      <c r="O32" s="303"/>
      <c r="P32" s="303"/>
      <c r="Q32" s="304"/>
      <c r="R32" s="324"/>
      <c r="S32" s="324"/>
      <c r="T32" s="302"/>
      <c r="U32" s="303"/>
      <c r="V32" s="304"/>
      <c r="W32" s="309"/>
      <c r="X32" s="309"/>
    </row>
    <row r="33" spans="1:24" ht="16.5" customHeight="1">
      <c r="A33" s="137"/>
      <c r="B33" s="320"/>
      <c r="C33" s="321"/>
      <c r="D33" s="322"/>
      <c r="E33" s="131"/>
      <c r="F33" s="132"/>
      <c r="G33" s="132"/>
      <c r="H33" s="132"/>
      <c r="I33" s="132"/>
      <c r="J33" s="253"/>
      <c r="K33" s="254"/>
      <c r="L33" s="254"/>
      <c r="M33" s="255"/>
      <c r="N33" s="305"/>
      <c r="O33" s="306"/>
      <c r="P33" s="306"/>
      <c r="Q33" s="307"/>
      <c r="R33" s="325"/>
      <c r="S33" s="325"/>
      <c r="T33" s="305"/>
      <c r="U33" s="306"/>
      <c r="V33" s="307"/>
      <c r="W33" s="310"/>
      <c r="X33" s="310"/>
    </row>
    <row r="34" spans="1:24" ht="16.5" customHeight="1">
      <c r="A34" s="138"/>
      <c r="B34" s="289" t="s">
        <v>106</v>
      </c>
      <c r="C34" s="290"/>
      <c r="D34" s="291"/>
      <c r="E34" s="129" t="s">
        <v>96</v>
      </c>
      <c r="F34" s="130"/>
      <c r="G34" s="135">
        <v>6</v>
      </c>
      <c r="H34" s="130" t="s">
        <v>85</v>
      </c>
      <c r="I34" s="130"/>
      <c r="J34" s="247"/>
      <c r="K34" s="248"/>
      <c r="L34" s="248"/>
      <c r="M34" s="249"/>
      <c r="N34" s="299"/>
      <c r="O34" s="300"/>
      <c r="P34" s="300"/>
      <c r="Q34" s="301"/>
      <c r="R34" s="323"/>
      <c r="S34" s="323"/>
      <c r="T34" s="299"/>
      <c r="U34" s="300"/>
      <c r="V34" s="301"/>
      <c r="W34" s="308"/>
      <c r="X34" s="308"/>
    </row>
    <row r="35" spans="1:24" ht="16.5" customHeight="1">
      <c r="A35" s="138"/>
      <c r="B35" s="292"/>
      <c r="C35" s="293"/>
      <c r="D35" s="294"/>
      <c r="E35" s="129" t="s">
        <v>97</v>
      </c>
      <c r="F35" s="130"/>
      <c r="G35" s="130"/>
      <c r="H35" s="130"/>
      <c r="I35" s="130"/>
      <c r="J35" s="250"/>
      <c r="K35" s="251"/>
      <c r="L35" s="251"/>
      <c r="M35" s="252"/>
      <c r="N35" s="302"/>
      <c r="O35" s="303"/>
      <c r="P35" s="303"/>
      <c r="Q35" s="304"/>
      <c r="R35" s="324"/>
      <c r="S35" s="324"/>
      <c r="T35" s="302"/>
      <c r="U35" s="303"/>
      <c r="V35" s="304"/>
      <c r="W35" s="309"/>
      <c r="X35" s="309"/>
    </row>
    <row r="36" spans="1:24" ht="16.5" customHeight="1">
      <c r="A36" s="138"/>
      <c r="B36" s="292"/>
      <c r="C36" s="293"/>
      <c r="D36" s="294"/>
      <c r="E36" s="129" t="s">
        <v>98</v>
      </c>
      <c r="F36" s="130"/>
      <c r="G36" s="130"/>
      <c r="H36" s="130"/>
      <c r="I36" s="130"/>
      <c r="J36" s="250"/>
      <c r="K36" s="251"/>
      <c r="L36" s="251"/>
      <c r="M36" s="252"/>
      <c r="N36" s="302"/>
      <c r="O36" s="303"/>
      <c r="P36" s="303"/>
      <c r="Q36" s="304"/>
      <c r="R36" s="324"/>
      <c r="S36" s="324"/>
      <c r="T36" s="302"/>
      <c r="U36" s="303"/>
      <c r="V36" s="304"/>
      <c r="W36" s="309"/>
      <c r="X36" s="309"/>
    </row>
    <row r="37" spans="1:24" ht="16.5" customHeight="1">
      <c r="A37" s="100"/>
      <c r="B37" s="292"/>
      <c r="C37" s="293"/>
      <c r="D37" s="294"/>
      <c r="E37" s="129" t="s">
        <v>99</v>
      </c>
      <c r="F37" s="130"/>
      <c r="G37" s="130"/>
      <c r="H37" s="130"/>
      <c r="I37" s="130"/>
      <c r="J37" s="250"/>
      <c r="K37" s="251"/>
      <c r="L37" s="251"/>
      <c r="M37" s="252"/>
      <c r="N37" s="302"/>
      <c r="O37" s="303"/>
      <c r="P37" s="303"/>
      <c r="Q37" s="304"/>
      <c r="R37" s="324"/>
      <c r="S37" s="324"/>
      <c r="T37" s="302"/>
      <c r="U37" s="303"/>
      <c r="V37" s="304"/>
      <c r="W37" s="309"/>
      <c r="X37" s="309"/>
    </row>
    <row r="38" spans="1:24" ht="16.5" customHeight="1">
      <c r="A38" s="100"/>
      <c r="B38" s="292"/>
      <c r="C38" s="293"/>
      <c r="D38" s="294"/>
      <c r="E38" s="129" t="s">
        <v>100</v>
      </c>
      <c r="F38" s="130"/>
      <c r="G38" s="130"/>
      <c r="H38" s="130"/>
      <c r="I38" s="130"/>
      <c r="J38" s="250"/>
      <c r="K38" s="251"/>
      <c r="L38" s="251"/>
      <c r="M38" s="252"/>
      <c r="N38" s="302"/>
      <c r="O38" s="303"/>
      <c r="P38" s="303"/>
      <c r="Q38" s="304"/>
      <c r="R38" s="324"/>
      <c r="S38" s="324"/>
      <c r="T38" s="302"/>
      <c r="U38" s="303"/>
      <c r="V38" s="304"/>
      <c r="W38" s="309"/>
      <c r="X38" s="309"/>
    </row>
    <row r="39" spans="2:24" ht="16.5" customHeight="1">
      <c r="B39" s="295"/>
      <c r="C39" s="296"/>
      <c r="D39" s="297"/>
      <c r="E39" s="131"/>
      <c r="F39" s="132"/>
      <c r="G39" s="132"/>
      <c r="H39" s="132"/>
      <c r="I39" s="132"/>
      <c r="J39" s="253"/>
      <c r="K39" s="254"/>
      <c r="L39" s="254"/>
      <c r="M39" s="255"/>
      <c r="N39" s="305"/>
      <c r="O39" s="306"/>
      <c r="P39" s="306"/>
      <c r="Q39" s="307"/>
      <c r="R39" s="325"/>
      <c r="S39" s="325"/>
      <c r="T39" s="305"/>
      <c r="U39" s="306"/>
      <c r="V39" s="307"/>
      <c r="W39" s="310"/>
      <c r="X39" s="310"/>
    </row>
    <row r="41" spans="2:24" ht="16.5" customHeight="1">
      <c r="B41" s="287" t="s">
        <v>101</v>
      </c>
      <c r="C41" s="298"/>
      <c r="D41" s="288"/>
      <c r="E41" s="284"/>
      <c r="F41" s="285"/>
      <c r="G41" s="285"/>
      <c r="H41" s="285"/>
      <c r="I41" s="285"/>
      <c r="J41" s="285"/>
      <c r="K41" s="285"/>
      <c r="L41" s="285"/>
      <c r="M41" s="286"/>
      <c r="N41" s="287" t="s">
        <v>102</v>
      </c>
      <c r="O41" s="288"/>
      <c r="P41" s="284"/>
      <c r="Q41" s="285"/>
      <c r="R41" s="285"/>
      <c r="S41" s="285"/>
      <c r="T41" s="285"/>
      <c r="U41" s="285"/>
      <c r="V41" s="285"/>
      <c r="W41" s="285"/>
      <c r="X41" s="286"/>
    </row>
    <row r="42" spans="2:24" ht="16.5" customHeight="1"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80"/>
      <c r="N42" s="278"/>
      <c r="O42" s="279"/>
      <c r="P42" s="279"/>
      <c r="Q42" s="279"/>
      <c r="R42" s="279"/>
      <c r="S42" s="279"/>
      <c r="T42" s="279"/>
      <c r="U42" s="279"/>
      <c r="V42" s="279"/>
      <c r="W42" s="279"/>
      <c r="X42" s="280"/>
    </row>
    <row r="43" spans="1:24" ht="16.5" customHeight="1">
      <c r="A43" s="124"/>
      <c r="B43" s="281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3"/>
      <c r="N43" s="281"/>
      <c r="O43" s="282"/>
      <c r="P43" s="282"/>
      <c r="Q43" s="282"/>
      <c r="R43" s="282"/>
      <c r="S43" s="282"/>
      <c r="T43" s="282"/>
      <c r="U43" s="282"/>
      <c r="V43" s="282"/>
      <c r="W43" s="282"/>
      <c r="X43" s="283"/>
    </row>
  </sheetData>
  <mergeCells count="49">
    <mergeCell ref="B10:M13"/>
    <mergeCell ref="N10:X13"/>
    <mergeCell ref="N9:X9"/>
    <mergeCell ref="H1:O1"/>
    <mergeCell ref="A3:F3"/>
    <mergeCell ref="B9:M9"/>
    <mergeCell ref="J16:M21"/>
    <mergeCell ref="J22:M27"/>
    <mergeCell ref="J28:M33"/>
    <mergeCell ref="J34:M39"/>
    <mergeCell ref="S34:S39"/>
    <mergeCell ref="R34:R39"/>
    <mergeCell ref="S28:S33"/>
    <mergeCell ref="R28:R33"/>
    <mergeCell ref="S22:S27"/>
    <mergeCell ref="R22:R27"/>
    <mergeCell ref="S16:S21"/>
    <mergeCell ref="R16:R21"/>
    <mergeCell ref="N34:Q39"/>
    <mergeCell ref="N28:Q33"/>
    <mergeCell ref="N22:Q27"/>
    <mergeCell ref="N16:Q21"/>
    <mergeCell ref="T28:V33"/>
    <mergeCell ref="T22:V27"/>
    <mergeCell ref="T16:V21"/>
    <mergeCell ref="X22:X27"/>
    <mergeCell ref="W22:W27"/>
    <mergeCell ref="X16:X21"/>
    <mergeCell ref="W16:W21"/>
    <mergeCell ref="X28:X33"/>
    <mergeCell ref="W28:W33"/>
    <mergeCell ref="T15:V15"/>
    <mergeCell ref="N15:Q15"/>
    <mergeCell ref="J15:M15"/>
    <mergeCell ref="E15:I15"/>
    <mergeCell ref="B15:D15"/>
    <mergeCell ref="B16:D21"/>
    <mergeCell ref="B22:D27"/>
    <mergeCell ref="B28:D33"/>
    <mergeCell ref="N42:X43"/>
    <mergeCell ref="P41:X41"/>
    <mergeCell ref="N41:O41"/>
    <mergeCell ref="B34:D39"/>
    <mergeCell ref="B42:M43"/>
    <mergeCell ref="B41:D41"/>
    <mergeCell ref="E41:M41"/>
    <mergeCell ref="T34:V39"/>
    <mergeCell ref="X34:X39"/>
    <mergeCell ref="W34:W39"/>
  </mergeCells>
  <printOptions/>
  <pageMargins left="0.37" right="0.2" top="0.21" bottom="0.2" header="0.21" footer="0.29"/>
  <pageSetup horizontalDpi="600" verticalDpi="600" orientation="landscape" paperSize="12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8"/>
  <sheetViews>
    <sheetView workbookViewId="0" topLeftCell="A1">
      <selection activeCell="G22" sqref="G22"/>
    </sheetView>
  </sheetViews>
  <sheetFormatPr defaultColWidth="9.00390625" defaultRowHeight="13.5"/>
  <cols>
    <col min="1" max="1" width="3.50390625" style="1" customWidth="1"/>
    <col min="2" max="2" width="14.125" style="1" customWidth="1"/>
    <col min="3" max="3" width="14.75390625" style="139" customWidth="1"/>
    <col min="4" max="18" width="9.875" style="1" customWidth="1"/>
    <col min="19" max="19" width="9.00390625" style="9" customWidth="1"/>
    <col min="20" max="24" width="9.00390625" style="5" customWidth="1"/>
    <col min="25" max="25" width="9.25390625" style="6" customWidth="1"/>
    <col min="26" max="39" width="9.00390625" style="7" customWidth="1"/>
    <col min="40" max="16384" width="9.00390625" style="1" customWidth="1"/>
  </cols>
  <sheetData>
    <row r="1" spans="4:18" ht="19.5" customHeight="1">
      <c r="D1" s="348" t="s">
        <v>107</v>
      </c>
      <c r="E1" s="348"/>
      <c r="F1" s="348"/>
      <c r="G1" s="348"/>
      <c r="H1" s="348"/>
      <c r="I1" s="348"/>
      <c r="J1" s="348"/>
      <c r="K1" s="3"/>
      <c r="L1" s="3"/>
      <c r="R1" s="4" t="s">
        <v>108</v>
      </c>
    </row>
    <row r="2" spans="4:17" ht="13.5" customHeight="1">
      <c r="D2" s="3"/>
      <c r="E2" s="3"/>
      <c r="F2" s="3"/>
      <c r="G2" s="3"/>
      <c r="H2" s="3"/>
      <c r="I2" s="3"/>
      <c r="J2" s="3"/>
      <c r="L2" s="1" t="s">
        <v>64</v>
      </c>
      <c r="O2" s="9"/>
      <c r="P2" s="9"/>
      <c r="Q2" s="9"/>
    </row>
    <row r="3" spans="4:17" ht="21" customHeight="1">
      <c r="D3" s="3"/>
      <c r="E3" s="3"/>
      <c r="F3" s="3"/>
      <c r="G3" s="3"/>
      <c r="H3" s="3"/>
      <c r="I3" s="3"/>
      <c r="J3" s="3"/>
      <c r="M3" s="354"/>
      <c r="N3" s="354"/>
      <c r="O3" s="354"/>
      <c r="P3" s="354"/>
      <c r="Q3" s="72"/>
    </row>
    <row r="4" spans="17:22" ht="11.25" customHeight="1" thickBot="1">
      <c r="Q4" s="140"/>
      <c r="R4" s="140" t="s">
        <v>109</v>
      </c>
      <c r="S4" s="5"/>
      <c r="V4" s="103"/>
    </row>
    <row r="5" spans="1:24" ht="13.5" customHeight="1">
      <c r="A5" s="10" t="s">
        <v>141</v>
      </c>
      <c r="B5" s="11"/>
      <c r="C5" s="352" t="s">
        <v>110</v>
      </c>
      <c r="D5" s="12"/>
      <c r="E5" s="13" t="s">
        <v>111</v>
      </c>
      <c r="F5" s="14" t="s">
        <v>18</v>
      </c>
      <c r="G5" s="12"/>
      <c r="H5" s="13" t="s">
        <v>112</v>
      </c>
      <c r="I5" s="14" t="s">
        <v>18</v>
      </c>
      <c r="J5" s="12"/>
      <c r="K5" s="13" t="s">
        <v>112</v>
      </c>
      <c r="L5" s="14" t="s">
        <v>18</v>
      </c>
      <c r="M5" s="12"/>
      <c r="N5" s="13" t="s">
        <v>112</v>
      </c>
      <c r="O5" s="14" t="s">
        <v>18</v>
      </c>
      <c r="P5" s="12"/>
      <c r="Q5" s="13" t="s">
        <v>112</v>
      </c>
      <c r="R5" s="14" t="s">
        <v>18</v>
      </c>
      <c r="T5" s="15"/>
      <c r="U5" s="15"/>
      <c r="V5" s="16"/>
      <c r="X5" s="17"/>
    </row>
    <row r="6" spans="1:22" ht="17.25" customHeight="1" thickBot="1">
      <c r="A6" s="141" t="s">
        <v>3</v>
      </c>
      <c r="B6" s="142"/>
      <c r="C6" s="353"/>
      <c r="D6" s="23" t="s">
        <v>4</v>
      </c>
      <c r="E6" s="24" t="s">
        <v>5</v>
      </c>
      <c r="F6" s="25" t="s">
        <v>6</v>
      </c>
      <c r="G6" s="23" t="s">
        <v>4</v>
      </c>
      <c r="H6" s="24" t="s">
        <v>5</v>
      </c>
      <c r="I6" s="25" t="s">
        <v>6</v>
      </c>
      <c r="J6" s="23" t="s">
        <v>4</v>
      </c>
      <c r="K6" s="24" t="s">
        <v>5</v>
      </c>
      <c r="L6" s="25" t="s">
        <v>6</v>
      </c>
      <c r="M6" s="23" t="s">
        <v>4</v>
      </c>
      <c r="N6" s="24" t="s">
        <v>5</v>
      </c>
      <c r="O6" s="25" t="s">
        <v>6</v>
      </c>
      <c r="P6" s="23" t="s">
        <v>4</v>
      </c>
      <c r="Q6" s="24" t="s">
        <v>5</v>
      </c>
      <c r="R6" s="25" t="s">
        <v>6</v>
      </c>
      <c r="T6" s="16"/>
      <c r="U6" s="16"/>
      <c r="V6" s="16"/>
    </row>
    <row r="7" spans="1:25" ht="17.25" customHeight="1">
      <c r="A7" s="373" t="s">
        <v>113</v>
      </c>
      <c r="B7" s="143" t="s">
        <v>114</v>
      </c>
      <c r="C7" s="47"/>
      <c r="D7" s="144"/>
      <c r="E7" s="4"/>
      <c r="F7" s="145" t="e">
        <f aca="true" t="shared" si="0" ref="F7:F40">E7/D7*100</f>
        <v>#DIV/0!</v>
      </c>
      <c r="G7" s="144"/>
      <c r="H7" s="146"/>
      <c r="I7" s="147" t="e">
        <f aca="true" t="shared" si="1" ref="I7:I40">H7/G7*100</f>
        <v>#DIV/0!</v>
      </c>
      <c r="J7" s="144"/>
      <c r="K7" s="146"/>
      <c r="L7" s="147" t="e">
        <f aca="true" t="shared" si="2" ref="L7:L40">K7/J7*100</f>
        <v>#DIV/0!</v>
      </c>
      <c r="M7" s="144"/>
      <c r="N7" s="146"/>
      <c r="O7" s="147" t="e">
        <f aca="true" t="shared" si="3" ref="O7:O40">N7/M7*100</f>
        <v>#DIV/0!</v>
      </c>
      <c r="P7" s="144"/>
      <c r="Q7" s="146"/>
      <c r="R7" s="147" t="e">
        <f aca="true" t="shared" si="4" ref="R7:R40">Q7/P7*100</f>
        <v>#DIV/0!</v>
      </c>
      <c r="Y7" s="34"/>
    </row>
    <row r="8" spans="1:25" ht="17.25" customHeight="1">
      <c r="A8" s="373"/>
      <c r="B8" s="148" t="s">
        <v>142</v>
      </c>
      <c r="C8" s="41"/>
      <c r="D8" s="69"/>
      <c r="E8" s="149"/>
      <c r="F8" s="44" t="e">
        <f t="shared" si="0"/>
        <v>#DIV/0!</v>
      </c>
      <c r="G8" s="69"/>
      <c r="H8" s="149"/>
      <c r="I8" s="44" t="e">
        <f t="shared" si="1"/>
        <v>#DIV/0!</v>
      </c>
      <c r="J8" s="69"/>
      <c r="K8" s="149"/>
      <c r="L8" s="44" t="e">
        <f t="shared" si="2"/>
        <v>#DIV/0!</v>
      </c>
      <c r="M8" s="69"/>
      <c r="N8" s="149"/>
      <c r="O8" s="44" t="e">
        <f t="shared" si="3"/>
        <v>#DIV/0!</v>
      </c>
      <c r="P8" s="69"/>
      <c r="Q8" s="149"/>
      <c r="R8" s="44" t="e">
        <f t="shared" si="4"/>
        <v>#DIV/0!</v>
      </c>
      <c r="Y8" s="34"/>
    </row>
    <row r="9" spans="1:25" ht="17.25" customHeight="1" thickBot="1">
      <c r="A9" s="374"/>
      <c r="B9" s="150" t="s">
        <v>11</v>
      </c>
      <c r="C9" s="151">
        <f>SUM(C7:C8)</f>
        <v>0</v>
      </c>
      <c r="D9" s="152">
        <f>SUM(D7:D8)</f>
        <v>0</v>
      </c>
      <c r="E9" s="94">
        <f>SUM(E7:E8)</f>
        <v>0</v>
      </c>
      <c r="F9" s="56" t="e">
        <f t="shared" si="0"/>
        <v>#DIV/0!</v>
      </c>
      <c r="G9" s="152">
        <f>SUM(G7:G8)</f>
        <v>0</v>
      </c>
      <c r="H9" s="94">
        <f>SUM(H7:H8)</f>
        <v>0</v>
      </c>
      <c r="I9" s="56" t="e">
        <f t="shared" si="1"/>
        <v>#DIV/0!</v>
      </c>
      <c r="J9" s="152">
        <f>SUM(J7:J8)</f>
        <v>0</v>
      </c>
      <c r="K9" s="94">
        <f>SUM(K7:K8)</f>
        <v>0</v>
      </c>
      <c r="L9" s="56" t="e">
        <f t="shared" si="2"/>
        <v>#DIV/0!</v>
      </c>
      <c r="M9" s="152">
        <f>SUM(M7:M8)</f>
        <v>0</v>
      </c>
      <c r="N9" s="94">
        <f>SUM(N7:N8)</f>
        <v>0</v>
      </c>
      <c r="O9" s="56" t="e">
        <f t="shared" si="3"/>
        <v>#DIV/0!</v>
      </c>
      <c r="P9" s="152">
        <f>SUM(P7:P8)</f>
        <v>0</v>
      </c>
      <c r="Q9" s="94">
        <f>SUM(Q7:Q8)</f>
        <v>0</v>
      </c>
      <c r="R9" s="56" t="e">
        <f t="shared" si="4"/>
        <v>#DIV/0!</v>
      </c>
      <c r="Y9" s="34"/>
    </row>
    <row r="10" spans="1:25" ht="17.25" customHeight="1">
      <c r="A10" s="375" t="s">
        <v>115</v>
      </c>
      <c r="B10" s="153" t="s">
        <v>116</v>
      </c>
      <c r="C10" s="47"/>
      <c r="D10" s="154"/>
      <c r="E10" s="86"/>
      <c r="F10" s="39" t="e">
        <f t="shared" si="0"/>
        <v>#DIV/0!</v>
      </c>
      <c r="G10" s="154"/>
      <c r="H10" s="86"/>
      <c r="I10" s="39" t="e">
        <f t="shared" si="1"/>
        <v>#DIV/0!</v>
      </c>
      <c r="J10" s="154"/>
      <c r="K10" s="86"/>
      <c r="L10" s="39" t="e">
        <f t="shared" si="2"/>
        <v>#DIV/0!</v>
      </c>
      <c r="M10" s="154"/>
      <c r="N10" s="86"/>
      <c r="O10" s="39" t="e">
        <f t="shared" si="3"/>
        <v>#DIV/0!</v>
      </c>
      <c r="P10" s="154"/>
      <c r="Q10" s="86"/>
      <c r="R10" s="39" t="e">
        <f t="shared" si="4"/>
        <v>#DIV/0!</v>
      </c>
      <c r="Y10" s="34"/>
    </row>
    <row r="11" spans="1:25" ht="17.25" customHeight="1">
      <c r="A11" s="376"/>
      <c r="B11" s="153" t="s">
        <v>117</v>
      </c>
      <c r="C11" s="47"/>
      <c r="D11" s="69"/>
      <c r="E11" s="8"/>
      <c r="F11" s="44" t="e">
        <f t="shared" si="0"/>
        <v>#DIV/0!</v>
      </c>
      <c r="G11" s="69"/>
      <c r="H11" s="8"/>
      <c r="I11" s="44" t="e">
        <f t="shared" si="1"/>
        <v>#DIV/0!</v>
      </c>
      <c r="J11" s="69"/>
      <c r="K11" s="8"/>
      <c r="L11" s="44" t="e">
        <f t="shared" si="2"/>
        <v>#DIV/0!</v>
      </c>
      <c r="M11" s="69"/>
      <c r="N11" s="8"/>
      <c r="O11" s="44" t="e">
        <f t="shared" si="3"/>
        <v>#DIV/0!</v>
      </c>
      <c r="P11" s="69"/>
      <c r="Q11" s="8"/>
      <c r="R11" s="44" t="e">
        <f t="shared" si="4"/>
        <v>#DIV/0!</v>
      </c>
      <c r="Y11" s="34"/>
    </row>
    <row r="12" spans="1:25" ht="17.25" customHeight="1">
      <c r="A12" s="376"/>
      <c r="B12" s="153" t="s">
        <v>118</v>
      </c>
      <c r="C12" s="47"/>
      <c r="D12" s="69"/>
      <c r="E12" s="8"/>
      <c r="F12" s="44" t="e">
        <f t="shared" si="0"/>
        <v>#DIV/0!</v>
      </c>
      <c r="G12" s="69"/>
      <c r="H12" s="8"/>
      <c r="I12" s="44" t="e">
        <f t="shared" si="1"/>
        <v>#DIV/0!</v>
      </c>
      <c r="J12" s="69"/>
      <c r="K12" s="8"/>
      <c r="L12" s="44" t="e">
        <f t="shared" si="2"/>
        <v>#DIV/0!</v>
      </c>
      <c r="M12" s="69"/>
      <c r="N12" s="8"/>
      <c r="O12" s="44" t="e">
        <f t="shared" si="3"/>
        <v>#DIV/0!</v>
      </c>
      <c r="P12" s="69"/>
      <c r="Q12" s="8"/>
      <c r="R12" s="44" t="e">
        <f t="shared" si="4"/>
        <v>#DIV/0!</v>
      </c>
      <c r="Y12" s="34"/>
    </row>
    <row r="13" spans="1:25" ht="17.25" customHeight="1">
      <c r="A13" s="376"/>
      <c r="B13" s="153" t="s">
        <v>119</v>
      </c>
      <c r="C13" s="47"/>
      <c r="D13" s="144"/>
      <c r="E13" s="4"/>
      <c r="F13" s="44" t="e">
        <f t="shared" si="0"/>
        <v>#DIV/0!</v>
      </c>
      <c r="G13" s="144"/>
      <c r="H13" s="4"/>
      <c r="I13" s="44" t="e">
        <f t="shared" si="1"/>
        <v>#DIV/0!</v>
      </c>
      <c r="J13" s="144"/>
      <c r="K13" s="4"/>
      <c r="L13" s="44" t="e">
        <f t="shared" si="2"/>
        <v>#DIV/0!</v>
      </c>
      <c r="M13" s="144"/>
      <c r="N13" s="4"/>
      <c r="O13" s="44" t="e">
        <f t="shared" si="3"/>
        <v>#DIV/0!</v>
      </c>
      <c r="P13" s="144"/>
      <c r="Q13" s="4"/>
      <c r="R13" s="44" t="e">
        <f t="shared" si="4"/>
        <v>#DIV/0!</v>
      </c>
      <c r="Y13" s="34"/>
    </row>
    <row r="14" spans="1:25" ht="17.25" customHeight="1">
      <c r="A14" s="376"/>
      <c r="B14" s="153" t="s">
        <v>120</v>
      </c>
      <c r="C14" s="47"/>
      <c r="D14" s="144"/>
      <c r="E14" s="4"/>
      <c r="F14" s="145" t="e">
        <f t="shared" si="0"/>
        <v>#DIV/0!</v>
      </c>
      <c r="G14" s="144"/>
      <c r="H14" s="4"/>
      <c r="I14" s="145" t="e">
        <f t="shared" si="1"/>
        <v>#DIV/0!</v>
      </c>
      <c r="J14" s="144"/>
      <c r="K14" s="4"/>
      <c r="L14" s="145" t="e">
        <f t="shared" si="2"/>
        <v>#DIV/0!</v>
      </c>
      <c r="M14" s="144"/>
      <c r="N14" s="4"/>
      <c r="O14" s="145" t="e">
        <f t="shared" si="3"/>
        <v>#DIV/0!</v>
      </c>
      <c r="P14" s="144"/>
      <c r="Q14" s="4"/>
      <c r="R14" s="145" t="e">
        <f t="shared" si="4"/>
        <v>#DIV/0!</v>
      </c>
      <c r="Y14" s="34"/>
    </row>
    <row r="15" spans="1:25" ht="15.75" customHeight="1">
      <c r="A15" s="376"/>
      <c r="B15" s="155" t="s">
        <v>121</v>
      </c>
      <c r="C15" s="41"/>
      <c r="D15" s="144"/>
      <c r="E15" s="4"/>
      <c r="F15" s="145" t="e">
        <f t="shared" si="0"/>
        <v>#DIV/0!</v>
      </c>
      <c r="G15" s="144"/>
      <c r="H15" s="4"/>
      <c r="I15" s="145" t="e">
        <f t="shared" si="1"/>
        <v>#DIV/0!</v>
      </c>
      <c r="J15" s="144"/>
      <c r="K15" s="4"/>
      <c r="L15" s="145" t="e">
        <f t="shared" si="2"/>
        <v>#DIV/0!</v>
      </c>
      <c r="M15" s="144"/>
      <c r="N15" s="4"/>
      <c r="O15" s="145" t="e">
        <f t="shared" si="3"/>
        <v>#DIV/0!</v>
      </c>
      <c r="P15" s="144"/>
      <c r="Q15" s="4"/>
      <c r="R15" s="145" t="e">
        <f t="shared" si="4"/>
        <v>#DIV/0!</v>
      </c>
      <c r="Y15" s="34"/>
    </row>
    <row r="16" spans="1:25" ht="17.25" customHeight="1" thickBot="1">
      <c r="A16" s="156"/>
      <c r="B16" s="157" t="s">
        <v>11</v>
      </c>
      <c r="C16" s="60">
        <f>C10+C11+C12+C13-C15</f>
        <v>0</v>
      </c>
      <c r="D16" s="61">
        <f>D10+D11+D12+D13-D15</f>
        <v>0</v>
      </c>
      <c r="E16" s="158">
        <f>E10+E11+E12+E13-E15</f>
        <v>0</v>
      </c>
      <c r="F16" s="159" t="e">
        <f t="shared" si="0"/>
        <v>#DIV/0!</v>
      </c>
      <c r="G16" s="61">
        <f>G10+G11+G12+G13-G15</f>
        <v>0</v>
      </c>
      <c r="H16" s="158">
        <f>H10+H11+H12+H13-H15</f>
        <v>0</v>
      </c>
      <c r="I16" s="56" t="e">
        <f t="shared" si="1"/>
        <v>#DIV/0!</v>
      </c>
      <c r="J16" s="61">
        <f>J10+J11+J12+J13-J15</f>
        <v>0</v>
      </c>
      <c r="K16" s="158">
        <f>K10+K11+K12+K13-K15</f>
        <v>0</v>
      </c>
      <c r="L16" s="56" t="e">
        <f t="shared" si="2"/>
        <v>#DIV/0!</v>
      </c>
      <c r="M16" s="61">
        <f>M10+M11+M12+M13-M15</f>
        <v>0</v>
      </c>
      <c r="N16" s="158">
        <f>N10+N11+N12+N13-N15</f>
        <v>0</v>
      </c>
      <c r="O16" s="56" t="e">
        <f t="shared" si="3"/>
        <v>#DIV/0!</v>
      </c>
      <c r="P16" s="61">
        <f>P10+P11+P12+P13-P15</f>
        <v>0</v>
      </c>
      <c r="Q16" s="158">
        <f>Q10+Q11+Q12+Q13-Q15</f>
        <v>0</v>
      </c>
      <c r="R16" s="56" t="e">
        <f t="shared" si="4"/>
        <v>#DIV/0!</v>
      </c>
      <c r="Y16" s="34"/>
    </row>
    <row r="17" spans="1:25" ht="17.25" customHeight="1" thickBot="1">
      <c r="A17" s="369" t="s">
        <v>122</v>
      </c>
      <c r="B17" s="370"/>
      <c r="C17" s="28">
        <f>C9-C16</f>
        <v>0</v>
      </c>
      <c r="D17" s="160">
        <f>D9-D16</f>
        <v>0</v>
      </c>
      <c r="E17" s="161">
        <f>E9-E16</f>
        <v>0</v>
      </c>
      <c r="F17" s="159" t="e">
        <f t="shared" si="0"/>
        <v>#DIV/0!</v>
      </c>
      <c r="G17" s="160">
        <f>G9-G16</f>
        <v>0</v>
      </c>
      <c r="H17" s="161">
        <f>H9-H16</f>
        <v>0</v>
      </c>
      <c r="I17" s="159" t="e">
        <f t="shared" si="1"/>
        <v>#DIV/0!</v>
      </c>
      <c r="J17" s="160">
        <f>J9-J16</f>
        <v>0</v>
      </c>
      <c r="K17" s="161">
        <f>K9-K16</f>
        <v>0</v>
      </c>
      <c r="L17" s="159" t="e">
        <f t="shared" si="2"/>
        <v>#DIV/0!</v>
      </c>
      <c r="M17" s="160">
        <f>M9-M16</f>
        <v>0</v>
      </c>
      <c r="N17" s="161">
        <f>N9-N16</f>
        <v>0</v>
      </c>
      <c r="O17" s="159" t="e">
        <f t="shared" si="3"/>
        <v>#DIV/0!</v>
      </c>
      <c r="P17" s="160">
        <f>P9-P16</f>
        <v>0</v>
      </c>
      <c r="Q17" s="161">
        <f>Q9-Q16</f>
        <v>0</v>
      </c>
      <c r="R17" s="159" t="e">
        <f t="shared" si="4"/>
        <v>#DIV/0!</v>
      </c>
      <c r="Y17" s="34"/>
    </row>
    <row r="18" spans="1:25" ht="17.25" customHeight="1">
      <c r="A18" s="377" t="s">
        <v>123</v>
      </c>
      <c r="B18" s="162" t="s">
        <v>9</v>
      </c>
      <c r="C18" s="41"/>
      <c r="D18" s="69"/>
      <c r="E18" s="8"/>
      <c r="F18" s="145" t="e">
        <f t="shared" si="0"/>
        <v>#DIV/0!</v>
      </c>
      <c r="G18" s="69"/>
      <c r="H18" s="8"/>
      <c r="I18" s="145" t="e">
        <f t="shared" si="1"/>
        <v>#DIV/0!</v>
      </c>
      <c r="J18" s="69"/>
      <c r="K18" s="8"/>
      <c r="L18" s="145" t="e">
        <f t="shared" si="2"/>
        <v>#DIV/0!</v>
      </c>
      <c r="M18" s="69"/>
      <c r="N18" s="8"/>
      <c r="O18" s="145" t="e">
        <f t="shared" si="3"/>
        <v>#DIV/0!</v>
      </c>
      <c r="P18" s="69"/>
      <c r="Q18" s="8"/>
      <c r="R18" s="145" t="e">
        <f t="shared" si="4"/>
        <v>#DIV/0!</v>
      </c>
      <c r="Y18" s="34"/>
    </row>
    <row r="19" spans="1:25" ht="17.25" customHeight="1">
      <c r="A19" s="378"/>
      <c r="B19" s="163" t="s">
        <v>19</v>
      </c>
      <c r="C19" s="41"/>
      <c r="D19" s="69"/>
      <c r="E19" s="8"/>
      <c r="F19" s="145" t="e">
        <f t="shared" si="0"/>
        <v>#DIV/0!</v>
      </c>
      <c r="G19" s="69"/>
      <c r="H19" s="8"/>
      <c r="I19" s="145" t="e">
        <f t="shared" si="1"/>
        <v>#DIV/0!</v>
      </c>
      <c r="J19" s="69"/>
      <c r="K19" s="8"/>
      <c r="L19" s="145" t="e">
        <f t="shared" si="2"/>
        <v>#DIV/0!</v>
      </c>
      <c r="M19" s="69"/>
      <c r="N19" s="8"/>
      <c r="O19" s="145" t="e">
        <f t="shared" si="3"/>
        <v>#DIV/0!</v>
      </c>
      <c r="P19" s="69"/>
      <c r="Q19" s="8"/>
      <c r="R19" s="145" t="e">
        <f t="shared" si="4"/>
        <v>#DIV/0!</v>
      </c>
      <c r="Y19" s="34"/>
    </row>
    <row r="20" spans="1:25" ht="17.25" customHeight="1">
      <c r="A20" s="378"/>
      <c r="B20" s="163" t="s">
        <v>25</v>
      </c>
      <c r="C20" s="41"/>
      <c r="D20" s="69"/>
      <c r="E20" s="8"/>
      <c r="F20" s="145" t="e">
        <f t="shared" si="0"/>
        <v>#DIV/0!</v>
      </c>
      <c r="G20" s="69"/>
      <c r="H20" s="8"/>
      <c r="I20" s="145" t="e">
        <f t="shared" si="1"/>
        <v>#DIV/0!</v>
      </c>
      <c r="J20" s="69"/>
      <c r="K20" s="8"/>
      <c r="L20" s="145" t="e">
        <f t="shared" si="2"/>
        <v>#DIV/0!</v>
      </c>
      <c r="M20" s="69"/>
      <c r="N20" s="8"/>
      <c r="O20" s="145" t="e">
        <f t="shared" si="3"/>
        <v>#DIV/0!</v>
      </c>
      <c r="P20" s="69"/>
      <c r="Q20" s="8"/>
      <c r="R20" s="145" t="e">
        <f t="shared" si="4"/>
        <v>#DIV/0!</v>
      </c>
      <c r="Y20" s="34"/>
    </row>
    <row r="21" spans="1:25" ht="17.25" customHeight="1">
      <c r="A21" s="378"/>
      <c r="B21" s="163" t="s">
        <v>27</v>
      </c>
      <c r="C21" s="41"/>
      <c r="D21" s="63"/>
      <c r="E21" s="46"/>
      <c r="F21" s="164" t="e">
        <f t="shared" si="0"/>
        <v>#DIV/0!</v>
      </c>
      <c r="G21" s="69"/>
      <c r="H21" s="46"/>
      <c r="I21" s="164" t="e">
        <f t="shared" si="1"/>
        <v>#DIV/0!</v>
      </c>
      <c r="J21" s="63"/>
      <c r="K21" s="46"/>
      <c r="L21" s="164" t="e">
        <f t="shared" si="2"/>
        <v>#DIV/0!</v>
      </c>
      <c r="M21" s="63"/>
      <c r="N21" s="46"/>
      <c r="O21" s="164" t="e">
        <f t="shared" si="3"/>
        <v>#DIV/0!</v>
      </c>
      <c r="P21" s="63"/>
      <c r="Q21" s="46"/>
      <c r="R21" s="164" t="e">
        <f t="shared" si="4"/>
        <v>#DIV/0!</v>
      </c>
      <c r="Y21" s="34"/>
    </row>
    <row r="22" spans="1:25" ht="17.25" customHeight="1">
      <c r="A22" s="378"/>
      <c r="B22" s="163" t="s">
        <v>29</v>
      </c>
      <c r="C22" s="41"/>
      <c r="D22" s="63"/>
      <c r="E22" s="46"/>
      <c r="F22" s="164" t="e">
        <f t="shared" si="0"/>
        <v>#DIV/0!</v>
      </c>
      <c r="G22" s="63"/>
      <c r="H22" s="46"/>
      <c r="I22" s="164" t="e">
        <f t="shared" si="1"/>
        <v>#DIV/0!</v>
      </c>
      <c r="J22" s="63"/>
      <c r="K22" s="46"/>
      <c r="L22" s="164" t="e">
        <f t="shared" si="2"/>
        <v>#DIV/0!</v>
      </c>
      <c r="M22" s="63"/>
      <c r="N22" s="46"/>
      <c r="O22" s="164" t="e">
        <f t="shared" si="3"/>
        <v>#DIV/0!</v>
      </c>
      <c r="P22" s="63"/>
      <c r="Q22" s="46"/>
      <c r="R22" s="164" t="e">
        <f t="shared" si="4"/>
        <v>#DIV/0!</v>
      </c>
      <c r="Y22" s="34"/>
    </row>
    <row r="23" spans="1:25" ht="17.25" customHeight="1">
      <c r="A23" s="378"/>
      <c r="B23" s="163" t="s">
        <v>24</v>
      </c>
      <c r="C23" s="41"/>
      <c r="D23" s="63"/>
      <c r="E23" s="46"/>
      <c r="F23" s="164" t="e">
        <f t="shared" si="0"/>
        <v>#DIV/0!</v>
      </c>
      <c r="G23" s="63"/>
      <c r="H23" s="46"/>
      <c r="I23" s="164" t="e">
        <f t="shared" si="1"/>
        <v>#DIV/0!</v>
      </c>
      <c r="J23" s="63"/>
      <c r="K23" s="46"/>
      <c r="L23" s="164" t="e">
        <f t="shared" si="2"/>
        <v>#DIV/0!</v>
      </c>
      <c r="M23" s="63"/>
      <c r="N23" s="46"/>
      <c r="O23" s="164" t="e">
        <f t="shared" si="3"/>
        <v>#DIV/0!</v>
      </c>
      <c r="P23" s="63"/>
      <c r="Q23" s="46"/>
      <c r="R23" s="164" t="e">
        <f t="shared" si="4"/>
        <v>#DIV/0!</v>
      </c>
      <c r="Y23" s="34"/>
    </row>
    <row r="24" spans="1:25" ht="17.25" customHeight="1">
      <c r="A24" s="378"/>
      <c r="B24" s="163" t="s">
        <v>33</v>
      </c>
      <c r="C24" s="41"/>
      <c r="D24" s="63"/>
      <c r="E24" s="46"/>
      <c r="F24" s="164" t="e">
        <f t="shared" si="0"/>
        <v>#DIV/0!</v>
      </c>
      <c r="G24" s="63"/>
      <c r="H24" s="46"/>
      <c r="I24" s="164" t="e">
        <f t="shared" si="1"/>
        <v>#DIV/0!</v>
      </c>
      <c r="J24" s="63"/>
      <c r="K24" s="46"/>
      <c r="L24" s="164" t="e">
        <f t="shared" si="2"/>
        <v>#DIV/0!</v>
      </c>
      <c r="M24" s="63"/>
      <c r="N24" s="46"/>
      <c r="O24" s="164" t="e">
        <f t="shared" si="3"/>
        <v>#DIV/0!</v>
      </c>
      <c r="P24" s="63"/>
      <c r="Q24" s="46"/>
      <c r="R24" s="164" t="e">
        <f t="shared" si="4"/>
        <v>#DIV/0!</v>
      </c>
      <c r="Y24" s="34"/>
    </row>
    <row r="25" spans="1:25" ht="17.25" customHeight="1">
      <c r="A25" s="378"/>
      <c r="B25" s="163" t="s">
        <v>124</v>
      </c>
      <c r="C25" s="41"/>
      <c r="D25" s="63"/>
      <c r="E25" s="46"/>
      <c r="F25" s="164" t="e">
        <f t="shared" si="0"/>
        <v>#DIV/0!</v>
      </c>
      <c r="G25" s="63"/>
      <c r="H25" s="46"/>
      <c r="I25" s="164" t="e">
        <f t="shared" si="1"/>
        <v>#DIV/0!</v>
      </c>
      <c r="J25" s="63"/>
      <c r="K25" s="46"/>
      <c r="L25" s="164" t="e">
        <f t="shared" si="2"/>
        <v>#DIV/0!</v>
      </c>
      <c r="M25" s="63"/>
      <c r="N25" s="46"/>
      <c r="O25" s="164" t="e">
        <f t="shared" si="3"/>
        <v>#DIV/0!</v>
      </c>
      <c r="P25" s="63"/>
      <c r="Q25" s="46"/>
      <c r="R25" s="164" t="e">
        <f t="shared" si="4"/>
        <v>#DIV/0!</v>
      </c>
      <c r="Y25" s="34"/>
    </row>
    <row r="26" spans="1:25" ht="17.25" customHeight="1" thickBot="1">
      <c r="A26" s="165"/>
      <c r="B26" s="166" t="s">
        <v>11</v>
      </c>
      <c r="C26" s="151">
        <f>SUM(C18:C25)</f>
        <v>0</v>
      </c>
      <c r="D26" s="61">
        <f>SUM(D18:D25)</f>
        <v>0</v>
      </c>
      <c r="E26" s="167">
        <f>SUM(E18:E25)</f>
        <v>0</v>
      </c>
      <c r="F26" s="92" t="e">
        <f t="shared" si="0"/>
        <v>#DIV/0!</v>
      </c>
      <c r="G26" s="61">
        <f>SUM(G18:G25)</f>
        <v>0</v>
      </c>
      <c r="H26" s="167">
        <f>SUM(H18:H25)</f>
        <v>0</v>
      </c>
      <c r="I26" s="92" t="e">
        <f t="shared" si="1"/>
        <v>#DIV/0!</v>
      </c>
      <c r="J26" s="61">
        <f>SUM(J18:J25)</f>
        <v>0</v>
      </c>
      <c r="K26" s="167">
        <f>SUM(K18:K25)</f>
        <v>0</v>
      </c>
      <c r="L26" s="92" t="e">
        <f t="shared" si="2"/>
        <v>#DIV/0!</v>
      </c>
      <c r="M26" s="61">
        <f>SUM(M18:M25)</f>
        <v>0</v>
      </c>
      <c r="N26" s="167">
        <f>SUM(N18:N25)</f>
        <v>0</v>
      </c>
      <c r="O26" s="92" t="e">
        <f t="shared" si="3"/>
        <v>#DIV/0!</v>
      </c>
      <c r="P26" s="61">
        <f>SUM(P18:P25)</f>
        <v>0</v>
      </c>
      <c r="Q26" s="167">
        <f>SUM(Q18:Q25)</f>
        <v>0</v>
      </c>
      <c r="R26" s="92" t="e">
        <f t="shared" si="4"/>
        <v>#DIV/0!</v>
      </c>
      <c r="Y26" s="34"/>
    </row>
    <row r="27" spans="1:25" ht="17.25" customHeight="1" thickBot="1">
      <c r="A27" s="361" t="s">
        <v>61</v>
      </c>
      <c r="B27" s="362"/>
      <c r="C27" s="28">
        <f>C17-C26</f>
        <v>0</v>
      </c>
      <c r="D27" s="160">
        <f>D17-D26</f>
        <v>0</v>
      </c>
      <c r="E27" s="161">
        <f>E17-E26</f>
        <v>0</v>
      </c>
      <c r="F27" s="168" t="e">
        <f t="shared" si="0"/>
        <v>#DIV/0!</v>
      </c>
      <c r="G27" s="160">
        <f>G17-G26</f>
        <v>0</v>
      </c>
      <c r="H27" s="161">
        <f>H17-H26</f>
        <v>0</v>
      </c>
      <c r="I27" s="168" t="e">
        <f t="shared" si="1"/>
        <v>#DIV/0!</v>
      </c>
      <c r="J27" s="160">
        <f>J17-J26</f>
        <v>0</v>
      </c>
      <c r="K27" s="161">
        <f>K17-K26</f>
        <v>0</v>
      </c>
      <c r="L27" s="168" t="e">
        <f t="shared" si="2"/>
        <v>#DIV/0!</v>
      </c>
      <c r="M27" s="160">
        <f>M17-M26</f>
        <v>0</v>
      </c>
      <c r="N27" s="161">
        <f>N17-N26</f>
        <v>0</v>
      </c>
      <c r="O27" s="168" t="e">
        <f t="shared" si="3"/>
        <v>#DIV/0!</v>
      </c>
      <c r="P27" s="160">
        <f>P17-P26</f>
        <v>0</v>
      </c>
      <c r="Q27" s="161">
        <f>Q17-Q26</f>
        <v>0</v>
      </c>
      <c r="R27" s="168" t="e">
        <f t="shared" si="4"/>
        <v>#DIV/0!</v>
      </c>
      <c r="Y27" s="34"/>
    </row>
    <row r="28" spans="1:18" ht="18.75" customHeight="1">
      <c r="A28" s="357" t="s">
        <v>125</v>
      </c>
      <c r="B28" s="358"/>
      <c r="C28" s="169"/>
      <c r="D28" s="170"/>
      <c r="E28" s="171"/>
      <c r="F28" s="164" t="e">
        <f t="shared" si="0"/>
        <v>#DIV/0!</v>
      </c>
      <c r="G28" s="170"/>
      <c r="H28" s="171"/>
      <c r="I28" s="164" t="e">
        <f t="shared" si="1"/>
        <v>#DIV/0!</v>
      </c>
      <c r="J28" s="170"/>
      <c r="K28" s="171"/>
      <c r="L28" s="164" t="e">
        <f t="shared" si="2"/>
        <v>#DIV/0!</v>
      </c>
      <c r="M28" s="170"/>
      <c r="N28" s="171"/>
      <c r="O28" s="164" t="e">
        <f t="shared" si="3"/>
        <v>#DIV/0!</v>
      </c>
      <c r="P28" s="170"/>
      <c r="Q28" s="171"/>
      <c r="R28" s="164" t="e">
        <f t="shared" si="4"/>
        <v>#DIV/0!</v>
      </c>
    </row>
    <row r="29" spans="1:18" ht="18.75" customHeight="1" thickBot="1">
      <c r="A29" s="359" t="s">
        <v>126</v>
      </c>
      <c r="B29" s="360"/>
      <c r="C29" s="172"/>
      <c r="D29" s="173"/>
      <c r="E29" s="174"/>
      <c r="F29" s="92" t="e">
        <f t="shared" si="0"/>
        <v>#DIV/0!</v>
      </c>
      <c r="G29" s="173"/>
      <c r="H29" s="174"/>
      <c r="I29" s="92" t="e">
        <f t="shared" si="1"/>
        <v>#DIV/0!</v>
      </c>
      <c r="J29" s="173"/>
      <c r="K29" s="174"/>
      <c r="L29" s="92" t="e">
        <f t="shared" si="2"/>
        <v>#DIV/0!</v>
      </c>
      <c r="M29" s="173"/>
      <c r="N29" s="174"/>
      <c r="O29" s="92" t="e">
        <f t="shared" si="3"/>
        <v>#DIV/0!</v>
      </c>
      <c r="P29" s="173"/>
      <c r="Q29" s="174"/>
      <c r="R29" s="92" t="e">
        <f t="shared" si="4"/>
        <v>#DIV/0!</v>
      </c>
    </row>
    <row r="30" spans="1:18" ht="18.75" customHeight="1" thickBot="1">
      <c r="A30" s="361" t="s">
        <v>65</v>
      </c>
      <c r="B30" s="362"/>
      <c r="C30" s="175">
        <f>C27+C28-C29</f>
        <v>0</v>
      </c>
      <c r="D30" s="176">
        <f>D27+D28-D29</f>
        <v>0</v>
      </c>
      <c r="E30" s="177">
        <f>E27+E28-E29</f>
        <v>0</v>
      </c>
      <c r="F30" s="168" t="e">
        <f t="shared" si="0"/>
        <v>#DIV/0!</v>
      </c>
      <c r="G30" s="176">
        <f>G27+G28-G29</f>
        <v>0</v>
      </c>
      <c r="H30" s="177">
        <f>H27+H28-H29</f>
        <v>0</v>
      </c>
      <c r="I30" s="168" t="e">
        <f t="shared" si="1"/>
        <v>#DIV/0!</v>
      </c>
      <c r="J30" s="176">
        <f>J27+J28-J29</f>
        <v>0</v>
      </c>
      <c r="K30" s="177">
        <f>K27+K28-K29</f>
        <v>0</v>
      </c>
      <c r="L30" s="168" t="e">
        <f t="shared" si="2"/>
        <v>#DIV/0!</v>
      </c>
      <c r="M30" s="176">
        <f>M27+M28-M29</f>
        <v>0</v>
      </c>
      <c r="N30" s="177">
        <f>N27+N28-N29</f>
        <v>0</v>
      </c>
      <c r="O30" s="168" t="e">
        <f t="shared" si="3"/>
        <v>#DIV/0!</v>
      </c>
      <c r="P30" s="176">
        <f>P27+P28-P29</f>
        <v>0</v>
      </c>
      <c r="Q30" s="177">
        <f>Q27+Q28-Q29</f>
        <v>0</v>
      </c>
      <c r="R30" s="168" t="e">
        <f t="shared" si="4"/>
        <v>#DIV/0!</v>
      </c>
    </row>
    <row r="31" spans="1:39" ht="17.25" customHeight="1">
      <c r="A31" s="357" t="s">
        <v>127</v>
      </c>
      <c r="B31" s="358"/>
      <c r="C31" s="36"/>
      <c r="D31" s="146"/>
      <c r="E31" s="49"/>
      <c r="F31" s="164" t="e">
        <f t="shared" si="0"/>
        <v>#DIV/0!</v>
      </c>
      <c r="G31" s="146"/>
      <c r="H31" s="49"/>
      <c r="I31" s="164" t="e">
        <f t="shared" si="1"/>
        <v>#DIV/0!</v>
      </c>
      <c r="J31" s="146"/>
      <c r="K31" s="49"/>
      <c r="L31" s="164" t="e">
        <f t="shared" si="2"/>
        <v>#DIV/0!</v>
      </c>
      <c r="M31" s="146"/>
      <c r="N31" s="49"/>
      <c r="O31" s="164" t="e">
        <f t="shared" si="3"/>
        <v>#DIV/0!</v>
      </c>
      <c r="P31" s="146"/>
      <c r="Q31" s="49"/>
      <c r="R31" s="164" t="e">
        <f t="shared" si="4"/>
        <v>#DIV/0!</v>
      </c>
      <c r="W31" s="178"/>
      <c r="X31" s="178"/>
      <c r="Y31" s="179"/>
      <c r="Z31" s="178"/>
      <c r="AA31" s="178"/>
      <c r="AB31" s="179"/>
      <c r="AC31" s="178"/>
      <c r="AD31" s="178"/>
      <c r="AE31" s="179"/>
      <c r="AF31" s="178"/>
      <c r="AG31" s="178"/>
      <c r="AH31" s="179"/>
      <c r="AI31" s="178"/>
      <c r="AJ31" s="178"/>
      <c r="AK31" s="179"/>
      <c r="AL31" s="178"/>
      <c r="AM31" s="178"/>
    </row>
    <row r="32" spans="1:18" ht="17.25" customHeight="1">
      <c r="A32" s="363" t="s">
        <v>128</v>
      </c>
      <c r="B32" s="364"/>
      <c r="C32" s="41"/>
      <c r="D32" s="180"/>
      <c r="E32" s="46"/>
      <c r="F32" s="164" t="e">
        <f t="shared" si="0"/>
        <v>#DIV/0!</v>
      </c>
      <c r="G32" s="180"/>
      <c r="H32" s="46"/>
      <c r="I32" s="164" t="e">
        <f t="shared" si="1"/>
        <v>#DIV/0!</v>
      </c>
      <c r="J32" s="180"/>
      <c r="K32" s="46"/>
      <c r="L32" s="164" t="e">
        <f t="shared" si="2"/>
        <v>#DIV/0!</v>
      </c>
      <c r="M32" s="180"/>
      <c r="N32" s="46"/>
      <c r="O32" s="164" t="e">
        <f t="shared" si="3"/>
        <v>#DIV/0!</v>
      </c>
      <c r="P32" s="180"/>
      <c r="Q32" s="46"/>
      <c r="R32" s="164" t="e">
        <f t="shared" si="4"/>
        <v>#DIV/0!</v>
      </c>
    </row>
    <row r="33" spans="1:18" ht="17.25" customHeight="1">
      <c r="A33" s="367" t="s">
        <v>66</v>
      </c>
      <c r="B33" s="368"/>
      <c r="C33" s="41">
        <f>C30+C31-C32</f>
        <v>0</v>
      </c>
      <c r="D33" s="63">
        <f>D30+D31-D32</f>
        <v>0</v>
      </c>
      <c r="E33" s="149">
        <f>E30+E31-E32</f>
        <v>0</v>
      </c>
      <c r="F33" s="164" t="e">
        <f t="shared" si="0"/>
        <v>#DIV/0!</v>
      </c>
      <c r="G33" s="63">
        <f>G30+G31-G32</f>
        <v>0</v>
      </c>
      <c r="H33" s="149">
        <f>H30+H31-H32</f>
        <v>0</v>
      </c>
      <c r="I33" s="164" t="e">
        <f t="shared" si="1"/>
        <v>#DIV/0!</v>
      </c>
      <c r="J33" s="63">
        <f>J30+J31-J32</f>
        <v>0</v>
      </c>
      <c r="K33" s="149">
        <f>K30+K31-K32</f>
        <v>0</v>
      </c>
      <c r="L33" s="164" t="e">
        <f t="shared" si="2"/>
        <v>#DIV/0!</v>
      </c>
      <c r="M33" s="63">
        <f>M30+M31-M32</f>
        <v>0</v>
      </c>
      <c r="N33" s="149">
        <f>N30+N31-N32</f>
        <v>0</v>
      </c>
      <c r="O33" s="164" t="e">
        <f t="shared" si="3"/>
        <v>#DIV/0!</v>
      </c>
      <c r="P33" s="63">
        <f>P30+P31-P32</f>
        <v>0</v>
      </c>
      <c r="Q33" s="149">
        <f>Q30+Q31-Q32</f>
        <v>0</v>
      </c>
      <c r="R33" s="164" t="e">
        <f t="shared" si="4"/>
        <v>#DIV/0!</v>
      </c>
    </row>
    <row r="34" spans="1:18" ht="17.25" customHeight="1">
      <c r="A34" s="181"/>
      <c r="B34" s="155" t="s">
        <v>129</v>
      </c>
      <c r="C34" s="41">
        <v>0</v>
      </c>
      <c r="D34" s="63"/>
      <c r="E34" s="149"/>
      <c r="F34" s="164" t="e">
        <f t="shared" si="0"/>
        <v>#DIV/0!</v>
      </c>
      <c r="G34" s="63"/>
      <c r="H34" s="149"/>
      <c r="I34" s="164" t="e">
        <f t="shared" si="1"/>
        <v>#DIV/0!</v>
      </c>
      <c r="J34" s="63"/>
      <c r="K34" s="149"/>
      <c r="L34" s="164" t="e">
        <f t="shared" si="2"/>
        <v>#DIV/0!</v>
      </c>
      <c r="M34" s="63"/>
      <c r="N34" s="149"/>
      <c r="O34" s="164" t="e">
        <f t="shared" si="3"/>
        <v>#DIV/0!</v>
      </c>
      <c r="P34" s="63"/>
      <c r="Q34" s="149"/>
      <c r="R34" s="164" t="e">
        <f t="shared" si="4"/>
        <v>#DIV/0!</v>
      </c>
    </row>
    <row r="35" spans="1:18" ht="17.25" customHeight="1">
      <c r="A35" s="363" t="s">
        <v>130</v>
      </c>
      <c r="B35" s="364"/>
      <c r="C35" s="76">
        <f>C33-C34</f>
        <v>0</v>
      </c>
      <c r="D35" s="182">
        <f>D33-D34</f>
        <v>0</v>
      </c>
      <c r="E35" s="149">
        <f>E33-E34</f>
        <v>0</v>
      </c>
      <c r="F35" s="164" t="e">
        <f t="shared" si="0"/>
        <v>#DIV/0!</v>
      </c>
      <c r="G35" s="182">
        <f>G33-G34</f>
        <v>0</v>
      </c>
      <c r="H35" s="149">
        <f>H33-H34</f>
        <v>0</v>
      </c>
      <c r="I35" s="164" t="e">
        <f t="shared" si="1"/>
        <v>#DIV/0!</v>
      </c>
      <c r="J35" s="182">
        <f>J33-J34</f>
        <v>0</v>
      </c>
      <c r="K35" s="149">
        <f>K33-K34</f>
        <v>0</v>
      </c>
      <c r="L35" s="164" t="e">
        <f t="shared" si="2"/>
        <v>#DIV/0!</v>
      </c>
      <c r="M35" s="182">
        <f>M33-M34</f>
        <v>0</v>
      </c>
      <c r="N35" s="149">
        <f>N33-N34</f>
        <v>0</v>
      </c>
      <c r="O35" s="164" t="e">
        <f t="shared" si="3"/>
        <v>#DIV/0!</v>
      </c>
      <c r="P35" s="182">
        <f>P33-P34</f>
        <v>0</v>
      </c>
      <c r="Q35" s="149">
        <f>Q33-Q34</f>
        <v>0</v>
      </c>
      <c r="R35" s="164" t="e">
        <f t="shared" si="4"/>
        <v>#DIV/0!</v>
      </c>
    </row>
    <row r="36" spans="1:18" ht="17.25" customHeight="1">
      <c r="A36" s="363" t="s">
        <v>131</v>
      </c>
      <c r="B36" s="364"/>
      <c r="C36" s="76"/>
      <c r="D36" s="77">
        <f>C37</f>
        <v>0</v>
      </c>
      <c r="E36" s="183"/>
      <c r="F36" s="164" t="e">
        <f t="shared" si="0"/>
        <v>#DIV/0!</v>
      </c>
      <c r="G36" s="77">
        <v>0</v>
      </c>
      <c r="H36" s="183"/>
      <c r="I36" s="164" t="e">
        <f t="shared" si="1"/>
        <v>#DIV/0!</v>
      </c>
      <c r="J36" s="77">
        <f>G37</f>
        <v>0</v>
      </c>
      <c r="K36" s="183"/>
      <c r="L36" s="164" t="e">
        <f t="shared" si="2"/>
        <v>#DIV/0!</v>
      </c>
      <c r="M36" s="77">
        <f>J37</f>
        <v>0</v>
      </c>
      <c r="N36" s="183"/>
      <c r="O36" s="164" t="e">
        <f t="shared" si="3"/>
        <v>#DIV/0!</v>
      </c>
      <c r="P36" s="77">
        <f>M37</f>
        <v>0</v>
      </c>
      <c r="Q36" s="183"/>
      <c r="R36" s="164" t="e">
        <f t="shared" si="4"/>
        <v>#DIV/0!</v>
      </c>
    </row>
    <row r="37" spans="1:18" ht="17.25" customHeight="1" thickBot="1">
      <c r="A37" s="359" t="s">
        <v>132</v>
      </c>
      <c r="B37" s="360"/>
      <c r="C37" s="184"/>
      <c r="D37" s="185">
        <v>0</v>
      </c>
      <c r="E37" s="186"/>
      <c r="F37" s="159" t="e">
        <f t="shared" si="0"/>
        <v>#DIV/0!</v>
      </c>
      <c r="G37" s="185"/>
      <c r="H37" s="186"/>
      <c r="I37" s="159" t="e">
        <f t="shared" si="1"/>
        <v>#DIV/0!</v>
      </c>
      <c r="J37" s="185">
        <f>SUM(J35:J36)</f>
        <v>0</v>
      </c>
      <c r="K37" s="186"/>
      <c r="L37" s="159" t="e">
        <f t="shared" si="2"/>
        <v>#DIV/0!</v>
      </c>
      <c r="M37" s="185">
        <f>SUM(M35:M36)</f>
        <v>0</v>
      </c>
      <c r="N37" s="186"/>
      <c r="O37" s="159" t="e">
        <f t="shared" si="3"/>
        <v>#DIV/0!</v>
      </c>
      <c r="P37" s="185">
        <f>SUM(P35:P36)</f>
        <v>0</v>
      </c>
      <c r="Q37" s="186"/>
      <c r="R37" s="159" t="e">
        <f t="shared" si="4"/>
        <v>#DIV/0!</v>
      </c>
    </row>
    <row r="38" spans="1:18" ht="17.25" customHeight="1">
      <c r="A38" s="371" t="s">
        <v>133</v>
      </c>
      <c r="B38" s="372"/>
      <c r="C38" s="60"/>
      <c r="D38" s="187"/>
      <c r="E38" s="62"/>
      <c r="F38" s="164" t="e">
        <f t="shared" si="0"/>
        <v>#DIV/0!</v>
      </c>
      <c r="G38" s="187"/>
      <c r="H38" s="62"/>
      <c r="I38" s="164" t="e">
        <f t="shared" si="1"/>
        <v>#DIV/0!</v>
      </c>
      <c r="J38" s="187"/>
      <c r="K38" s="62"/>
      <c r="L38" s="164" t="e">
        <f t="shared" si="2"/>
        <v>#DIV/0!</v>
      </c>
      <c r="M38" s="187"/>
      <c r="N38" s="62"/>
      <c r="O38" s="164" t="e">
        <f t="shared" si="3"/>
        <v>#DIV/0!</v>
      </c>
      <c r="P38" s="187"/>
      <c r="Q38" s="62"/>
      <c r="R38" s="164" t="e">
        <f t="shared" si="4"/>
        <v>#DIV/0!</v>
      </c>
    </row>
    <row r="39" spans="1:18" ht="17.25" customHeight="1">
      <c r="A39" s="365" t="s">
        <v>134</v>
      </c>
      <c r="B39" s="366"/>
      <c r="C39" s="76"/>
      <c r="D39" s="77"/>
      <c r="E39" s="183"/>
      <c r="F39" s="164" t="e">
        <f t="shared" si="0"/>
        <v>#DIV/0!</v>
      </c>
      <c r="G39" s="77"/>
      <c r="H39" s="183"/>
      <c r="I39" s="164" t="e">
        <f t="shared" si="1"/>
        <v>#DIV/0!</v>
      </c>
      <c r="J39" s="77"/>
      <c r="K39" s="183"/>
      <c r="L39" s="164" t="e">
        <f t="shared" si="2"/>
        <v>#DIV/0!</v>
      </c>
      <c r="M39" s="77"/>
      <c r="N39" s="183"/>
      <c r="O39" s="164" t="e">
        <f t="shared" si="3"/>
        <v>#DIV/0!</v>
      </c>
      <c r="P39" s="77"/>
      <c r="Q39" s="183"/>
      <c r="R39" s="164" t="e">
        <f t="shared" si="4"/>
        <v>#DIV/0!</v>
      </c>
    </row>
    <row r="40" spans="1:18" ht="17.25" customHeight="1">
      <c r="A40" s="365" t="s">
        <v>135</v>
      </c>
      <c r="B40" s="366"/>
      <c r="C40" s="76">
        <f>C35+C45</f>
        <v>0</v>
      </c>
      <c r="D40" s="77">
        <f>D45+D35</f>
        <v>0</v>
      </c>
      <c r="E40" s="77">
        <f>E45+E35</f>
        <v>0</v>
      </c>
      <c r="F40" s="164" t="e">
        <f t="shared" si="0"/>
        <v>#DIV/0!</v>
      </c>
      <c r="G40" s="77">
        <f>G45+G35</f>
        <v>0</v>
      </c>
      <c r="H40" s="77">
        <f>H45+H35</f>
        <v>0</v>
      </c>
      <c r="I40" s="164" t="e">
        <f t="shared" si="1"/>
        <v>#DIV/0!</v>
      </c>
      <c r="J40" s="77">
        <f>J45+J35</f>
        <v>0</v>
      </c>
      <c r="K40" s="77">
        <f>K45+K35</f>
        <v>0</v>
      </c>
      <c r="L40" s="164" t="e">
        <f t="shared" si="2"/>
        <v>#DIV/0!</v>
      </c>
      <c r="M40" s="77">
        <f>M45+M35</f>
        <v>0</v>
      </c>
      <c r="N40" s="77">
        <f>N45+N35</f>
        <v>0</v>
      </c>
      <c r="O40" s="164" t="e">
        <f t="shared" si="3"/>
        <v>#DIV/0!</v>
      </c>
      <c r="P40" s="77">
        <f>P45+P35</f>
        <v>0</v>
      </c>
      <c r="Q40" s="77">
        <f>Q45+Q35</f>
        <v>0</v>
      </c>
      <c r="R40" s="164" t="e">
        <f t="shared" si="4"/>
        <v>#DIV/0!</v>
      </c>
    </row>
    <row r="41" spans="1:18" ht="16.5" customHeight="1">
      <c r="A41" s="365" t="s">
        <v>136</v>
      </c>
      <c r="B41" s="366"/>
      <c r="C41" s="76"/>
      <c r="D41" s="77"/>
      <c r="E41" s="78"/>
      <c r="F41" s="188"/>
      <c r="G41" s="77"/>
      <c r="H41" s="78"/>
      <c r="I41" s="188"/>
      <c r="J41" s="77"/>
      <c r="K41" s="78"/>
      <c r="L41" s="188"/>
      <c r="M41" s="77"/>
      <c r="N41" s="78"/>
      <c r="O41" s="188"/>
      <c r="P41" s="77"/>
      <c r="Q41" s="46"/>
      <c r="R41" s="189"/>
    </row>
    <row r="42" spans="1:39" s="9" customFormat="1" ht="17.25" customHeight="1" hidden="1">
      <c r="A42" s="363" t="s">
        <v>137</v>
      </c>
      <c r="B42" s="364"/>
      <c r="C42" s="41"/>
      <c r="D42" s="75"/>
      <c r="E42" s="8"/>
      <c r="F42" s="44"/>
      <c r="G42" s="69"/>
      <c r="H42" s="8"/>
      <c r="I42" s="44"/>
      <c r="J42" s="69"/>
      <c r="K42" s="8"/>
      <c r="L42" s="44"/>
      <c r="M42" s="69"/>
      <c r="N42" s="8"/>
      <c r="O42" s="44"/>
      <c r="P42" s="69"/>
      <c r="Q42" s="8"/>
      <c r="R42" s="44"/>
      <c r="T42" s="5"/>
      <c r="U42" s="5"/>
      <c r="V42" s="5"/>
      <c r="W42" s="5"/>
      <c r="X42" s="5"/>
      <c r="Y42" s="6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9" customFormat="1" ht="17.25" customHeight="1" thickBot="1">
      <c r="A43" s="355" t="s">
        <v>138</v>
      </c>
      <c r="B43" s="356"/>
      <c r="C43" s="76"/>
      <c r="D43" s="77"/>
      <c r="E43" s="78"/>
      <c r="F43" s="188"/>
      <c r="G43" s="69"/>
      <c r="H43" s="8"/>
      <c r="I43" s="44"/>
      <c r="J43" s="69"/>
      <c r="K43" s="8"/>
      <c r="L43" s="44"/>
      <c r="M43" s="69"/>
      <c r="N43" s="8"/>
      <c r="O43" s="44"/>
      <c r="P43" s="69"/>
      <c r="Q43" s="8"/>
      <c r="R43" s="44"/>
      <c r="T43" s="5"/>
      <c r="U43" s="5"/>
      <c r="V43" s="5"/>
      <c r="W43" s="5"/>
      <c r="X43" s="5"/>
      <c r="Y43" s="6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9" customFormat="1" ht="17.25" customHeight="1">
      <c r="A44" s="84" t="s">
        <v>14</v>
      </c>
      <c r="B44" s="85"/>
      <c r="C44" s="190" t="s">
        <v>139</v>
      </c>
      <c r="D44" s="191" t="s">
        <v>24</v>
      </c>
      <c r="E44" s="192"/>
      <c r="F44" s="193"/>
      <c r="G44" s="191" t="s">
        <v>24</v>
      </c>
      <c r="H44" s="192"/>
      <c r="I44" s="193"/>
      <c r="J44" s="191" t="s">
        <v>24</v>
      </c>
      <c r="K44" s="192"/>
      <c r="L44" s="193"/>
      <c r="M44" s="191" t="s">
        <v>24</v>
      </c>
      <c r="N44" s="192"/>
      <c r="O44" s="193"/>
      <c r="P44" s="191" t="s">
        <v>24</v>
      </c>
      <c r="Q44" s="192"/>
      <c r="R44" s="193"/>
      <c r="T44" s="5"/>
      <c r="U44" s="5"/>
      <c r="V44" s="5"/>
      <c r="W44" s="5"/>
      <c r="X44" s="5"/>
      <c r="Y44" s="6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s="9" customFormat="1" ht="17.25" customHeight="1">
      <c r="A45" s="90"/>
      <c r="B45" s="194"/>
      <c r="C45" s="195">
        <v>0</v>
      </c>
      <c r="D45" s="196"/>
      <c r="E45" s="197"/>
      <c r="F45" s="198"/>
      <c r="G45" s="196"/>
      <c r="H45" s="199"/>
      <c r="I45" s="200"/>
      <c r="J45" s="196"/>
      <c r="K45" s="197"/>
      <c r="L45" s="198"/>
      <c r="M45" s="196"/>
      <c r="N45" s="199"/>
      <c r="O45" s="200"/>
      <c r="P45" s="196"/>
      <c r="Q45" s="199"/>
      <c r="R45" s="200"/>
      <c r="T45" s="5"/>
      <c r="U45" s="5"/>
      <c r="V45" s="5"/>
      <c r="W45" s="5"/>
      <c r="X45" s="5"/>
      <c r="Y45" s="6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s="9" customFormat="1" ht="17.25" customHeight="1">
      <c r="A46" s="90"/>
      <c r="B46" s="91"/>
      <c r="C46" s="200"/>
      <c r="D46" s="196" t="s">
        <v>140</v>
      </c>
      <c r="E46" s="199"/>
      <c r="F46" s="200"/>
      <c r="G46" s="196" t="s">
        <v>140</v>
      </c>
      <c r="H46" s="199"/>
      <c r="I46" s="200"/>
      <c r="J46" s="196" t="s">
        <v>140</v>
      </c>
      <c r="K46" s="199"/>
      <c r="L46" s="200"/>
      <c r="M46" s="196" t="s">
        <v>140</v>
      </c>
      <c r="N46" s="199"/>
      <c r="O46" s="200"/>
      <c r="P46" s="196" t="s">
        <v>140</v>
      </c>
      <c r="Q46" s="199"/>
      <c r="R46" s="200"/>
      <c r="T46" s="5"/>
      <c r="U46" s="5"/>
      <c r="V46" s="5"/>
      <c r="W46" s="5"/>
      <c r="X46" s="5"/>
      <c r="Y46" s="6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s="9" customFormat="1" ht="17.25" customHeight="1" thickBot="1">
      <c r="A47" s="79"/>
      <c r="B47" s="93"/>
      <c r="C47" s="201"/>
      <c r="D47" s="202"/>
      <c r="E47" s="203"/>
      <c r="F47" s="201"/>
      <c r="G47" s="202"/>
      <c r="H47" s="203"/>
      <c r="I47" s="201"/>
      <c r="J47" s="202"/>
      <c r="K47" s="203"/>
      <c r="L47" s="201"/>
      <c r="M47" s="202"/>
      <c r="N47" s="203"/>
      <c r="O47" s="201"/>
      <c r="P47" s="202"/>
      <c r="Q47" s="203"/>
      <c r="R47" s="201"/>
      <c r="T47" s="5"/>
      <c r="U47" s="5"/>
      <c r="V47" s="5"/>
      <c r="W47" s="5"/>
      <c r="X47" s="5"/>
      <c r="Y47" s="6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3:39" s="9" customFormat="1" ht="13.5">
      <c r="C48" s="204"/>
      <c r="T48" s="5"/>
      <c r="U48" s="5"/>
      <c r="V48" s="5"/>
      <c r="W48" s="5"/>
      <c r="X48" s="5"/>
      <c r="Y48" s="6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3:39" s="9" customFormat="1" ht="13.5">
      <c r="C49" s="204"/>
      <c r="T49" s="5"/>
      <c r="U49" s="5"/>
      <c r="V49" s="5"/>
      <c r="W49" s="5"/>
      <c r="X49" s="5"/>
      <c r="Y49" s="6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3:39" s="9" customFormat="1" ht="13.5">
      <c r="C50" s="204"/>
      <c r="T50" s="5"/>
      <c r="U50" s="5"/>
      <c r="V50" s="5"/>
      <c r="W50" s="5"/>
      <c r="X50" s="5"/>
      <c r="Y50" s="6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3:39" s="9" customFormat="1" ht="13.5">
      <c r="C51" s="204"/>
      <c r="T51" s="5"/>
      <c r="U51" s="5"/>
      <c r="V51" s="5"/>
      <c r="W51" s="5"/>
      <c r="X51" s="5"/>
      <c r="Y51" s="6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3:39" s="9" customFormat="1" ht="13.5">
      <c r="C52" s="204"/>
      <c r="T52" s="5"/>
      <c r="U52" s="5"/>
      <c r="V52" s="5"/>
      <c r="W52" s="5"/>
      <c r="X52" s="5"/>
      <c r="Y52" s="6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3:39" s="9" customFormat="1" ht="13.5">
      <c r="C53" s="204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3:39" s="9" customFormat="1" ht="13.5">
      <c r="C54" s="204"/>
      <c r="T54" s="5"/>
      <c r="U54" s="5"/>
      <c r="V54" s="5"/>
      <c r="W54" s="5"/>
      <c r="X54" s="5"/>
      <c r="Y54" s="6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3:39" s="9" customFormat="1" ht="13.5">
      <c r="C55" s="204"/>
      <c r="T55" s="5"/>
      <c r="U55" s="5"/>
      <c r="V55" s="5"/>
      <c r="W55" s="5"/>
      <c r="X55" s="5"/>
      <c r="Y55" s="6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3:39" s="9" customFormat="1" ht="13.5">
      <c r="C56" s="204"/>
      <c r="T56" s="5"/>
      <c r="U56" s="5"/>
      <c r="V56" s="5"/>
      <c r="W56" s="5"/>
      <c r="X56" s="5"/>
      <c r="Y56" s="6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3:39" s="9" customFormat="1" ht="13.5">
      <c r="C57" s="204"/>
      <c r="T57" s="5"/>
      <c r="U57" s="5"/>
      <c r="V57" s="5"/>
      <c r="W57" s="5"/>
      <c r="X57" s="5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3:39" s="9" customFormat="1" ht="13.5">
      <c r="C58" s="204"/>
      <c r="T58" s="5"/>
      <c r="U58" s="5"/>
      <c r="V58" s="5"/>
      <c r="W58" s="5"/>
      <c r="X58" s="5"/>
      <c r="Y58" s="6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</sheetData>
  <mergeCells count="23">
    <mergeCell ref="D1:J1"/>
    <mergeCell ref="A17:B17"/>
    <mergeCell ref="A37:B37"/>
    <mergeCell ref="A38:B38"/>
    <mergeCell ref="A27:B27"/>
    <mergeCell ref="A7:A9"/>
    <mergeCell ref="A10:A15"/>
    <mergeCell ref="C5:C6"/>
    <mergeCell ref="A18:A25"/>
    <mergeCell ref="A40:B40"/>
    <mergeCell ref="A32:B32"/>
    <mergeCell ref="A33:B33"/>
    <mergeCell ref="A39:B39"/>
    <mergeCell ref="M3:P3"/>
    <mergeCell ref="A43:B43"/>
    <mergeCell ref="A28:B28"/>
    <mergeCell ref="A29:B29"/>
    <mergeCell ref="A30:B30"/>
    <mergeCell ref="A31:B31"/>
    <mergeCell ref="A35:B35"/>
    <mergeCell ref="A36:B36"/>
    <mergeCell ref="A42:B42"/>
    <mergeCell ref="A41:B41"/>
  </mergeCells>
  <printOptions/>
  <pageMargins left="0.82" right="0" top="0.2" bottom="0.19" header="0.5118110236220472" footer="0.2"/>
  <pageSetup horizontalDpi="600" verticalDpi="600" orientation="landscape" paperSize="12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4"/>
  <sheetViews>
    <sheetView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4" sqref="F14"/>
    </sheetView>
  </sheetViews>
  <sheetFormatPr defaultColWidth="9.00390625" defaultRowHeight="13.5"/>
  <cols>
    <col min="1" max="1" width="3.50390625" style="1" customWidth="1"/>
    <col min="2" max="2" width="13.625" style="1" customWidth="1"/>
    <col min="3" max="3" width="14.75390625" style="1" customWidth="1"/>
    <col min="4" max="18" width="9.125" style="1" customWidth="1"/>
    <col min="19" max="24" width="9.00390625" style="9" customWidth="1"/>
    <col min="25" max="25" width="9.25390625" style="205" customWidth="1"/>
    <col min="26" max="16384" width="9.00390625" style="1" customWidth="1"/>
  </cols>
  <sheetData>
    <row r="1" spans="4:18" ht="20.25" customHeight="1">
      <c r="D1" s="348" t="s">
        <v>143</v>
      </c>
      <c r="E1" s="348"/>
      <c r="F1" s="348"/>
      <c r="G1" s="348"/>
      <c r="H1" s="348"/>
      <c r="I1" s="348"/>
      <c r="J1" s="348"/>
      <c r="K1" s="348"/>
      <c r="L1" s="3"/>
      <c r="N1" s="4" t="s">
        <v>16</v>
      </c>
      <c r="O1" s="4"/>
      <c r="P1" s="4"/>
      <c r="Q1" s="4"/>
      <c r="R1" s="9" t="s">
        <v>144</v>
      </c>
    </row>
    <row r="2" spans="4:17" ht="13.5" customHeight="1" thickBot="1">
      <c r="D2" s="3"/>
      <c r="E2" s="3"/>
      <c r="F2" s="3"/>
      <c r="G2" s="3"/>
      <c r="H2" s="3"/>
      <c r="I2" s="3"/>
      <c r="J2" s="3"/>
      <c r="O2" s="9"/>
      <c r="P2" s="9"/>
      <c r="Q2" s="9"/>
    </row>
    <row r="3" spans="1:39" ht="13.5" customHeight="1">
      <c r="A3" s="10" t="s">
        <v>2</v>
      </c>
      <c r="B3" s="11"/>
      <c r="C3" s="352" t="s">
        <v>145</v>
      </c>
      <c r="D3" s="12"/>
      <c r="E3" s="13"/>
      <c r="F3" s="14" t="s">
        <v>18</v>
      </c>
      <c r="G3" s="12"/>
      <c r="H3" s="13"/>
      <c r="I3" s="14" t="s">
        <v>18</v>
      </c>
      <c r="J3" s="12"/>
      <c r="K3" s="13"/>
      <c r="L3" s="14" t="s">
        <v>18</v>
      </c>
      <c r="M3" s="12"/>
      <c r="N3" s="13"/>
      <c r="O3" s="14" t="s">
        <v>18</v>
      </c>
      <c r="P3" s="12"/>
      <c r="Q3" s="13"/>
      <c r="R3" s="14" t="s">
        <v>18</v>
      </c>
      <c r="T3" s="15"/>
      <c r="U3" s="15"/>
      <c r="V3" s="16"/>
      <c r="W3" s="5"/>
      <c r="X3" s="17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7.25" customHeight="1" thickBot="1">
      <c r="A4" s="18" t="s">
        <v>3</v>
      </c>
      <c r="B4" s="19"/>
      <c r="C4" s="353"/>
      <c r="D4" s="20" t="s">
        <v>4</v>
      </c>
      <c r="E4" s="21" t="s">
        <v>5</v>
      </c>
      <c r="F4" s="22" t="s">
        <v>6</v>
      </c>
      <c r="G4" s="23" t="s">
        <v>4</v>
      </c>
      <c r="H4" s="24" t="s">
        <v>5</v>
      </c>
      <c r="I4" s="25" t="s">
        <v>6</v>
      </c>
      <c r="J4" s="23" t="s">
        <v>4</v>
      </c>
      <c r="K4" s="24" t="s">
        <v>5</v>
      </c>
      <c r="L4" s="25" t="s">
        <v>6</v>
      </c>
      <c r="M4" s="23" t="s">
        <v>4</v>
      </c>
      <c r="N4" s="24" t="s">
        <v>5</v>
      </c>
      <c r="O4" s="25" t="s">
        <v>6</v>
      </c>
      <c r="P4" s="23" t="s">
        <v>4</v>
      </c>
      <c r="Q4" s="24" t="s">
        <v>5</v>
      </c>
      <c r="R4" s="25" t="s">
        <v>6</v>
      </c>
      <c r="T4" s="16"/>
      <c r="U4" s="16"/>
      <c r="V4" s="16"/>
      <c r="W4" s="5"/>
      <c r="X4" s="5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20.25" customHeight="1" thickBot="1">
      <c r="A5" s="26" t="s">
        <v>7</v>
      </c>
      <c r="B5" s="206"/>
      <c r="C5" s="28"/>
      <c r="D5" s="29" t="e">
        <f>#REF!</f>
        <v>#REF!</v>
      </c>
      <c r="E5" s="30"/>
      <c r="F5" s="31" t="e">
        <f>E5/D5*100</f>
        <v>#REF!</v>
      </c>
      <c r="G5" s="29" t="e">
        <f>#REF!</f>
        <v>#REF!</v>
      </c>
      <c r="H5" s="32"/>
      <c r="I5" s="33" t="e">
        <f>H5/G5*100</f>
        <v>#REF!</v>
      </c>
      <c r="J5" s="29" t="e">
        <f>#REF!</f>
        <v>#REF!</v>
      </c>
      <c r="K5" s="32"/>
      <c r="L5" s="33" t="e">
        <f>K5/J5*100</f>
        <v>#REF!</v>
      </c>
      <c r="M5" s="29" t="e">
        <f>#REF!</f>
        <v>#REF!</v>
      </c>
      <c r="N5" s="32"/>
      <c r="O5" s="33" t="e">
        <f>N5/M5*100</f>
        <v>#REF!</v>
      </c>
      <c r="P5" s="29" t="e">
        <f>#REF!</f>
        <v>#REF!</v>
      </c>
      <c r="Q5" s="32"/>
      <c r="R5" s="33" t="e">
        <f>Q5/P5*100</f>
        <v>#REF!</v>
      </c>
      <c r="T5" s="5"/>
      <c r="U5" s="5"/>
      <c r="V5" s="5"/>
      <c r="W5" s="5"/>
      <c r="X5" s="5"/>
      <c r="Y5" s="34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4:17" ht="13.5" customHeight="1" thickBot="1">
      <c r="D6" s="3"/>
      <c r="E6" s="3"/>
      <c r="F6" s="3"/>
      <c r="G6" s="3"/>
      <c r="H6" s="3"/>
      <c r="I6" s="3"/>
      <c r="J6" s="3"/>
      <c r="M6" s="5"/>
      <c r="N6" s="5"/>
      <c r="O6" s="5"/>
      <c r="P6" s="5"/>
      <c r="Q6" s="5"/>
    </row>
    <row r="7" spans="1:25" ht="17.25" customHeight="1">
      <c r="A7" s="349" t="s">
        <v>146</v>
      </c>
      <c r="B7" s="207" t="s">
        <v>147</v>
      </c>
      <c r="C7" s="36"/>
      <c r="D7" s="208"/>
      <c r="E7" s="209"/>
      <c r="F7" s="210" t="e">
        <f aca="true" t="shared" si="0" ref="F7:F31">E7/D7*100</f>
        <v>#DIV/0!</v>
      </c>
      <c r="G7" s="208"/>
      <c r="H7" s="209"/>
      <c r="I7" s="210" t="e">
        <f aca="true" t="shared" si="1" ref="I7:I31">H7/G7*100</f>
        <v>#DIV/0!</v>
      </c>
      <c r="J7" s="208"/>
      <c r="K7" s="209"/>
      <c r="L7" s="210" t="e">
        <f aca="true" t="shared" si="2" ref="L7:L31">K7/J7*100</f>
        <v>#DIV/0!</v>
      </c>
      <c r="M7" s="208"/>
      <c r="N7" s="209"/>
      <c r="O7" s="210" t="e">
        <f aca="true" t="shared" si="3" ref="O7:O31">N7/M7*100</f>
        <v>#DIV/0!</v>
      </c>
      <c r="P7" s="208"/>
      <c r="Q7" s="209"/>
      <c r="R7" s="210" t="e">
        <f aca="true" t="shared" si="4" ref="R7:R31">Q7/P7*100</f>
        <v>#DIV/0!</v>
      </c>
      <c r="Y7" s="211"/>
    </row>
    <row r="8" spans="1:25" ht="17.25" customHeight="1">
      <c r="A8" s="350"/>
      <c r="B8" s="40" t="s">
        <v>148</v>
      </c>
      <c r="C8" s="41"/>
      <c r="D8" s="69"/>
      <c r="E8" s="180"/>
      <c r="F8" s="145" t="e">
        <f t="shared" si="0"/>
        <v>#DIV/0!</v>
      </c>
      <c r="G8" s="69"/>
      <c r="H8" s="180"/>
      <c r="I8" s="145" t="e">
        <f t="shared" si="1"/>
        <v>#DIV/0!</v>
      </c>
      <c r="J8" s="69"/>
      <c r="K8" s="180"/>
      <c r="L8" s="145" t="e">
        <f t="shared" si="2"/>
        <v>#DIV/0!</v>
      </c>
      <c r="M8" s="69"/>
      <c r="N8" s="180"/>
      <c r="O8" s="145" t="e">
        <f t="shared" si="3"/>
        <v>#DIV/0!</v>
      </c>
      <c r="P8" s="69"/>
      <c r="Q8" s="180"/>
      <c r="R8" s="145" t="e">
        <f t="shared" si="4"/>
        <v>#DIV/0!</v>
      </c>
      <c r="Y8" s="211"/>
    </row>
    <row r="9" spans="1:25" ht="17.25" customHeight="1">
      <c r="A9" s="350"/>
      <c r="B9" s="212"/>
      <c r="C9" s="41"/>
      <c r="D9" s="69"/>
      <c r="E9" s="180"/>
      <c r="F9" s="145" t="e">
        <f t="shared" si="0"/>
        <v>#DIV/0!</v>
      </c>
      <c r="G9" s="69"/>
      <c r="H9" s="180"/>
      <c r="I9" s="145" t="e">
        <f t="shared" si="1"/>
        <v>#DIV/0!</v>
      </c>
      <c r="J9" s="69"/>
      <c r="K9" s="180"/>
      <c r="L9" s="145" t="e">
        <f t="shared" si="2"/>
        <v>#DIV/0!</v>
      </c>
      <c r="M9" s="69"/>
      <c r="N9" s="180"/>
      <c r="O9" s="145" t="e">
        <f t="shared" si="3"/>
        <v>#DIV/0!</v>
      </c>
      <c r="P9" s="69"/>
      <c r="Q9" s="180"/>
      <c r="R9" s="145" t="e">
        <f t="shared" si="4"/>
        <v>#DIV/0!</v>
      </c>
      <c r="Y9" s="211"/>
    </row>
    <row r="10" spans="1:25" ht="17.25" customHeight="1">
      <c r="A10" s="350"/>
      <c r="B10" s="213" t="s">
        <v>149</v>
      </c>
      <c r="C10" s="47"/>
      <c r="D10" s="144"/>
      <c r="E10" s="146"/>
      <c r="F10" s="145" t="e">
        <f t="shared" si="0"/>
        <v>#DIV/0!</v>
      </c>
      <c r="G10" s="144"/>
      <c r="H10" s="146"/>
      <c r="I10" s="145" t="e">
        <f t="shared" si="1"/>
        <v>#DIV/0!</v>
      </c>
      <c r="J10" s="144"/>
      <c r="K10" s="146"/>
      <c r="L10" s="145" t="e">
        <f t="shared" si="2"/>
        <v>#DIV/0!</v>
      </c>
      <c r="M10" s="144"/>
      <c r="N10" s="146"/>
      <c r="O10" s="145" t="e">
        <f t="shared" si="3"/>
        <v>#DIV/0!</v>
      </c>
      <c r="P10" s="144"/>
      <c r="Q10" s="146"/>
      <c r="R10" s="145" t="e">
        <f t="shared" si="4"/>
        <v>#DIV/0!</v>
      </c>
      <c r="Y10" s="211"/>
    </row>
    <row r="11" spans="1:25" ht="17.25" customHeight="1" thickBot="1">
      <c r="A11" s="351"/>
      <c r="B11" s="214" t="s">
        <v>11</v>
      </c>
      <c r="C11" s="184">
        <f>C7+C8+C9-C10</f>
        <v>0</v>
      </c>
      <c r="D11" s="53">
        <f>D7+D8+D9-D10</f>
        <v>0</v>
      </c>
      <c r="E11" s="158">
        <f>E7+E8+E9-E10</f>
        <v>0</v>
      </c>
      <c r="F11" s="56" t="e">
        <f t="shared" si="0"/>
        <v>#DIV/0!</v>
      </c>
      <c r="G11" s="53">
        <f>G7+G8+G9-G10</f>
        <v>0</v>
      </c>
      <c r="H11" s="158">
        <f>H7+H8+H9-H10</f>
        <v>0</v>
      </c>
      <c r="I11" s="56" t="e">
        <f t="shared" si="1"/>
        <v>#DIV/0!</v>
      </c>
      <c r="J11" s="53">
        <f>J7+J8+J9-J10</f>
        <v>0</v>
      </c>
      <c r="K11" s="158">
        <f>K7+K8+K9-K10</f>
        <v>0</v>
      </c>
      <c r="L11" s="56" t="e">
        <f t="shared" si="2"/>
        <v>#DIV/0!</v>
      </c>
      <c r="M11" s="53">
        <f>M7+M8+M9-M10</f>
        <v>0</v>
      </c>
      <c r="N11" s="158">
        <f>N7+N8+N9-N10</f>
        <v>0</v>
      </c>
      <c r="O11" s="56" t="e">
        <f t="shared" si="3"/>
        <v>#DIV/0!</v>
      </c>
      <c r="P11" s="53">
        <f>P7+P8+P9-P10</f>
        <v>0</v>
      </c>
      <c r="Q11" s="158">
        <f>Q7+Q8+Q9-Q10</f>
        <v>0</v>
      </c>
      <c r="R11" s="56" t="e">
        <f t="shared" si="4"/>
        <v>#DIV/0!</v>
      </c>
      <c r="Y11" s="211"/>
    </row>
    <row r="12" spans="1:25" ht="17.25" customHeight="1">
      <c r="A12" s="349" t="s">
        <v>150</v>
      </c>
      <c r="B12" s="215" t="s">
        <v>151</v>
      </c>
      <c r="C12" s="47"/>
      <c r="D12" s="144"/>
      <c r="E12" s="146"/>
      <c r="F12" s="145" t="e">
        <f t="shared" si="0"/>
        <v>#DIV/0!</v>
      </c>
      <c r="G12" s="144"/>
      <c r="H12" s="146"/>
      <c r="I12" s="145" t="e">
        <f t="shared" si="1"/>
        <v>#DIV/0!</v>
      </c>
      <c r="J12" s="144"/>
      <c r="K12" s="146"/>
      <c r="L12" s="145" t="e">
        <f t="shared" si="2"/>
        <v>#DIV/0!</v>
      </c>
      <c r="M12" s="144"/>
      <c r="N12" s="146"/>
      <c r="O12" s="145" t="e">
        <f t="shared" si="3"/>
        <v>#DIV/0!</v>
      </c>
      <c r="P12" s="144"/>
      <c r="Q12" s="146"/>
      <c r="R12" s="145" t="e">
        <f t="shared" si="4"/>
        <v>#DIV/0!</v>
      </c>
      <c r="Y12" s="211"/>
    </row>
    <row r="13" spans="1:25" ht="17.25" customHeight="1">
      <c r="A13" s="350"/>
      <c r="B13" s="215" t="s">
        <v>152</v>
      </c>
      <c r="C13" s="60"/>
      <c r="D13" s="61"/>
      <c r="E13" s="216"/>
      <c r="F13" s="145" t="e">
        <f t="shared" si="0"/>
        <v>#DIV/0!</v>
      </c>
      <c r="G13" s="61"/>
      <c r="H13" s="216"/>
      <c r="I13" s="145" t="e">
        <f t="shared" si="1"/>
        <v>#DIV/0!</v>
      </c>
      <c r="J13" s="61"/>
      <c r="K13" s="216"/>
      <c r="L13" s="145" t="e">
        <f t="shared" si="2"/>
        <v>#DIV/0!</v>
      </c>
      <c r="M13" s="61"/>
      <c r="N13" s="216"/>
      <c r="O13" s="145" t="e">
        <f t="shared" si="3"/>
        <v>#DIV/0!</v>
      </c>
      <c r="P13" s="61"/>
      <c r="Q13" s="216"/>
      <c r="R13" s="145" t="e">
        <f t="shared" si="4"/>
        <v>#DIV/0!</v>
      </c>
      <c r="Y13" s="211"/>
    </row>
    <row r="14" spans="1:25" ht="17.25" customHeight="1">
      <c r="A14" s="350"/>
      <c r="B14" s="215"/>
      <c r="C14" s="41"/>
      <c r="D14" s="69"/>
      <c r="E14" s="180"/>
      <c r="F14" s="145" t="e">
        <f t="shared" si="0"/>
        <v>#DIV/0!</v>
      </c>
      <c r="G14" s="69"/>
      <c r="H14" s="180"/>
      <c r="I14" s="145" t="e">
        <f t="shared" si="1"/>
        <v>#DIV/0!</v>
      </c>
      <c r="J14" s="69"/>
      <c r="K14" s="180"/>
      <c r="L14" s="145" t="e">
        <f t="shared" si="2"/>
        <v>#DIV/0!</v>
      </c>
      <c r="M14" s="69"/>
      <c r="N14" s="180"/>
      <c r="O14" s="145" t="e">
        <f t="shared" si="3"/>
        <v>#DIV/0!</v>
      </c>
      <c r="P14" s="69"/>
      <c r="Q14" s="180"/>
      <c r="R14" s="145" t="e">
        <f t="shared" si="4"/>
        <v>#DIV/0!</v>
      </c>
      <c r="Y14" s="211"/>
    </row>
    <row r="15" spans="1:25" ht="17.25" customHeight="1">
      <c r="A15" s="350"/>
      <c r="B15" s="215"/>
      <c r="C15" s="47"/>
      <c r="D15" s="144"/>
      <c r="E15" s="146"/>
      <c r="F15" s="145" t="e">
        <f t="shared" si="0"/>
        <v>#DIV/0!</v>
      </c>
      <c r="G15" s="144"/>
      <c r="H15" s="146"/>
      <c r="I15" s="145" t="e">
        <f t="shared" si="1"/>
        <v>#DIV/0!</v>
      </c>
      <c r="J15" s="144"/>
      <c r="K15" s="146"/>
      <c r="L15" s="145" t="e">
        <f t="shared" si="2"/>
        <v>#DIV/0!</v>
      </c>
      <c r="M15" s="144"/>
      <c r="N15" s="146"/>
      <c r="O15" s="145" t="e">
        <f t="shared" si="3"/>
        <v>#DIV/0!</v>
      </c>
      <c r="P15" s="144"/>
      <c r="Q15" s="146"/>
      <c r="R15" s="145" t="e">
        <f t="shared" si="4"/>
        <v>#DIV/0!</v>
      </c>
      <c r="Y15" s="211"/>
    </row>
    <row r="16" spans="1:25" ht="17.25" customHeight="1">
      <c r="A16" s="350"/>
      <c r="B16" s="215"/>
      <c r="C16" s="41"/>
      <c r="D16" s="69"/>
      <c r="E16" s="180"/>
      <c r="F16" s="145" t="e">
        <f t="shared" si="0"/>
        <v>#DIV/0!</v>
      </c>
      <c r="G16" s="69"/>
      <c r="H16" s="180"/>
      <c r="I16" s="145" t="e">
        <f t="shared" si="1"/>
        <v>#DIV/0!</v>
      </c>
      <c r="J16" s="69"/>
      <c r="K16" s="180"/>
      <c r="L16" s="145" t="e">
        <f t="shared" si="2"/>
        <v>#DIV/0!</v>
      </c>
      <c r="M16" s="69"/>
      <c r="N16" s="180"/>
      <c r="O16" s="145" t="e">
        <f t="shared" si="3"/>
        <v>#DIV/0!</v>
      </c>
      <c r="P16" s="69"/>
      <c r="Q16" s="180"/>
      <c r="R16" s="145" t="e">
        <f t="shared" si="4"/>
        <v>#DIV/0!</v>
      </c>
      <c r="Y16" s="211"/>
    </row>
    <row r="17" spans="1:25" ht="17.25" customHeight="1">
      <c r="A17" s="350"/>
      <c r="B17" s="215"/>
      <c r="C17" s="41"/>
      <c r="D17" s="69"/>
      <c r="E17" s="180"/>
      <c r="F17" s="145" t="e">
        <f t="shared" si="0"/>
        <v>#DIV/0!</v>
      </c>
      <c r="G17" s="69"/>
      <c r="H17" s="180"/>
      <c r="I17" s="145" t="e">
        <f t="shared" si="1"/>
        <v>#DIV/0!</v>
      </c>
      <c r="J17" s="69"/>
      <c r="K17" s="180"/>
      <c r="L17" s="145" t="e">
        <f t="shared" si="2"/>
        <v>#DIV/0!</v>
      </c>
      <c r="M17" s="69"/>
      <c r="N17" s="180"/>
      <c r="O17" s="145" t="e">
        <f t="shared" si="3"/>
        <v>#DIV/0!</v>
      </c>
      <c r="P17" s="69"/>
      <c r="Q17" s="180"/>
      <c r="R17" s="145" t="e">
        <f t="shared" si="4"/>
        <v>#DIV/0!</v>
      </c>
      <c r="Y17" s="211"/>
    </row>
    <row r="18" spans="1:25" ht="17.25" customHeight="1">
      <c r="A18" s="350"/>
      <c r="B18" s="215"/>
      <c r="C18" s="41"/>
      <c r="D18" s="69"/>
      <c r="E18" s="180"/>
      <c r="F18" s="145" t="e">
        <f t="shared" si="0"/>
        <v>#DIV/0!</v>
      </c>
      <c r="G18" s="69"/>
      <c r="H18" s="180"/>
      <c r="I18" s="145" t="e">
        <f t="shared" si="1"/>
        <v>#DIV/0!</v>
      </c>
      <c r="J18" s="69"/>
      <c r="K18" s="180"/>
      <c r="L18" s="145" t="e">
        <f t="shared" si="2"/>
        <v>#DIV/0!</v>
      </c>
      <c r="M18" s="69"/>
      <c r="N18" s="180"/>
      <c r="O18" s="145" t="e">
        <f t="shared" si="3"/>
        <v>#DIV/0!</v>
      </c>
      <c r="P18" s="69"/>
      <c r="Q18" s="180"/>
      <c r="R18" s="145" t="e">
        <f t="shared" si="4"/>
        <v>#DIV/0!</v>
      </c>
      <c r="Y18" s="211"/>
    </row>
    <row r="19" spans="1:25" ht="17.25" customHeight="1" thickBot="1">
      <c r="A19" s="351"/>
      <c r="B19" s="217" t="s">
        <v>11</v>
      </c>
      <c r="C19" s="184">
        <f>SUM(C12:C18)</f>
        <v>0</v>
      </c>
      <c r="D19" s="80">
        <f>SUM(D12:D18)</f>
        <v>0</v>
      </c>
      <c r="E19" s="218">
        <f>SUM(E12:E18)</f>
        <v>0</v>
      </c>
      <c r="F19" s="56" t="e">
        <f t="shared" si="0"/>
        <v>#DIV/0!</v>
      </c>
      <c r="G19" s="80">
        <f>SUM(G12:G18)</f>
        <v>0</v>
      </c>
      <c r="H19" s="218">
        <f>SUM(H12:H18)</f>
        <v>0</v>
      </c>
      <c r="I19" s="56" t="e">
        <f t="shared" si="1"/>
        <v>#DIV/0!</v>
      </c>
      <c r="J19" s="80">
        <f>SUM(J12:J18)</f>
        <v>0</v>
      </c>
      <c r="K19" s="218">
        <f>SUM(K12:K18)</f>
        <v>0</v>
      </c>
      <c r="L19" s="56" t="e">
        <f t="shared" si="2"/>
        <v>#DIV/0!</v>
      </c>
      <c r="M19" s="80">
        <f>SUM(M12:M18)</f>
        <v>0</v>
      </c>
      <c r="N19" s="218">
        <f>SUM(N12:N18)</f>
        <v>0</v>
      </c>
      <c r="O19" s="56" t="e">
        <f t="shared" si="3"/>
        <v>#DIV/0!</v>
      </c>
      <c r="P19" s="80">
        <f>SUM(P12:P18)</f>
        <v>0</v>
      </c>
      <c r="Q19" s="218">
        <f>SUM(Q12:Q18)</f>
        <v>0</v>
      </c>
      <c r="R19" s="56" t="e">
        <f t="shared" si="4"/>
        <v>#DIV/0!</v>
      </c>
      <c r="Y19" s="211"/>
    </row>
    <row r="20" spans="1:25" ht="17.25" customHeight="1">
      <c r="A20" s="383" t="s">
        <v>153</v>
      </c>
      <c r="B20" s="207" t="s">
        <v>154</v>
      </c>
      <c r="C20" s="36"/>
      <c r="D20" s="144"/>
      <c r="E20" s="146"/>
      <c r="F20" s="145" t="e">
        <f t="shared" si="0"/>
        <v>#DIV/0!</v>
      </c>
      <c r="G20" s="144"/>
      <c r="H20" s="146"/>
      <c r="I20" s="145" t="e">
        <f t="shared" si="1"/>
        <v>#DIV/0!</v>
      </c>
      <c r="J20" s="144"/>
      <c r="K20" s="146"/>
      <c r="L20" s="145" t="e">
        <f t="shared" si="2"/>
        <v>#DIV/0!</v>
      </c>
      <c r="M20" s="144"/>
      <c r="N20" s="146"/>
      <c r="O20" s="145" t="e">
        <f t="shared" si="3"/>
        <v>#DIV/0!</v>
      </c>
      <c r="P20" s="144"/>
      <c r="Q20" s="146"/>
      <c r="R20" s="145" t="e">
        <f t="shared" si="4"/>
        <v>#DIV/0!</v>
      </c>
      <c r="Y20" s="211"/>
    </row>
    <row r="21" spans="1:25" ht="17.25" customHeight="1">
      <c r="A21" s="384"/>
      <c r="B21" s="213" t="s">
        <v>24</v>
      </c>
      <c r="C21" s="60"/>
      <c r="D21" s="67"/>
      <c r="E21" s="204"/>
      <c r="F21" s="145" t="e">
        <f t="shared" si="0"/>
        <v>#DIV/0!</v>
      </c>
      <c r="G21" s="67"/>
      <c r="H21" s="204"/>
      <c r="I21" s="145" t="e">
        <f t="shared" si="1"/>
        <v>#DIV/0!</v>
      </c>
      <c r="J21" s="67"/>
      <c r="K21" s="204"/>
      <c r="L21" s="145" t="e">
        <f t="shared" si="2"/>
        <v>#DIV/0!</v>
      </c>
      <c r="M21" s="67"/>
      <c r="N21" s="204"/>
      <c r="O21" s="145" t="e">
        <f t="shared" si="3"/>
        <v>#DIV/0!</v>
      </c>
      <c r="P21" s="67"/>
      <c r="Q21" s="204"/>
      <c r="R21" s="145" t="e">
        <f t="shared" si="4"/>
        <v>#DIV/0!</v>
      </c>
      <c r="Y21" s="211"/>
    </row>
    <row r="22" spans="1:25" ht="17.25" customHeight="1">
      <c r="A22" s="384"/>
      <c r="B22" s="219" t="s">
        <v>28</v>
      </c>
      <c r="C22" s="41"/>
      <c r="D22" s="69"/>
      <c r="E22" s="180"/>
      <c r="F22" s="145" t="e">
        <f t="shared" si="0"/>
        <v>#DIV/0!</v>
      </c>
      <c r="G22" s="69"/>
      <c r="H22" s="180"/>
      <c r="I22" s="145" t="e">
        <f t="shared" si="1"/>
        <v>#DIV/0!</v>
      </c>
      <c r="J22" s="69"/>
      <c r="K22" s="180"/>
      <c r="L22" s="145" t="e">
        <f t="shared" si="2"/>
        <v>#DIV/0!</v>
      </c>
      <c r="M22" s="69"/>
      <c r="N22" s="180"/>
      <c r="O22" s="145" t="e">
        <f t="shared" si="3"/>
        <v>#DIV/0!</v>
      </c>
      <c r="P22" s="69"/>
      <c r="Q22" s="180"/>
      <c r="R22" s="145" t="e">
        <f t="shared" si="4"/>
        <v>#DIV/0!</v>
      </c>
      <c r="Y22" s="211"/>
    </row>
    <row r="23" spans="1:18" ht="18.75" customHeight="1">
      <c r="A23" s="384"/>
      <c r="B23" s="213" t="s">
        <v>155</v>
      </c>
      <c r="C23" s="70"/>
      <c r="D23" s="71"/>
      <c r="E23" s="170"/>
      <c r="F23" s="145" t="e">
        <f t="shared" si="0"/>
        <v>#DIV/0!</v>
      </c>
      <c r="G23" s="71"/>
      <c r="H23" s="170"/>
      <c r="I23" s="145" t="e">
        <f t="shared" si="1"/>
        <v>#DIV/0!</v>
      </c>
      <c r="J23" s="71"/>
      <c r="K23" s="170"/>
      <c r="L23" s="145" t="e">
        <f t="shared" si="2"/>
        <v>#DIV/0!</v>
      </c>
      <c r="M23" s="71"/>
      <c r="N23" s="170"/>
      <c r="O23" s="145" t="e">
        <f t="shared" si="3"/>
        <v>#DIV/0!</v>
      </c>
      <c r="P23" s="71"/>
      <c r="Q23" s="170"/>
      <c r="R23" s="145" t="e">
        <f t="shared" si="4"/>
        <v>#DIV/0!</v>
      </c>
    </row>
    <row r="24" spans="1:18" ht="18.75" customHeight="1">
      <c r="A24" s="384"/>
      <c r="B24" s="219"/>
      <c r="C24" s="73"/>
      <c r="D24" s="74"/>
      <c r="E24" s="173"/>
      <c r="F24" s="145" t="e">
        <f t="shared" si="0"/>
        <v>#DIV/0!</v>
      </c>
      <c r="G24" s="74"/>
      <c r="H24" s="173"/>
      <c r="I24" s="145" t="e">
        <f t="shared" si="1"/>
        <v>#DIV/0!</v>
      </c>
      <c r="J24" s="74"/>
      <c r="K24" s="173"/>
      <c r="L24" s="145" t="e">
        <f t="shared" si="2"/>
        <v>#DIV/0!</v>
      </c>
      <c r="M24" s="74"/>
      <c r="N24" s="173"/>
      <c r="O24" s="145" t="e">
        <f t="shared" si="3"/>
        <v>#DIV/0!</v>
      </c>
      <c r="P24" s="74"/>
      <c r="Q24" s="173"/>
      <c r="R24" s="145" t="e">
        <f t="shared" si="4"/>
        <v>#DIV/0!</v>
      </c>
    </row>
    <row r="25" spans="1:18" ht="18.75" customHeight="1">
      <c r="A25" s="384"/>
      <c r="B25" s="219"/>
      <c r="C25" s="220"/>
      <c r="D25" s="221"/>
      <c r="E25" s="222"/>
      <c r="F25" s="145" t="e">
        <f t="shared" si="0"/>
        <v>#DIV/0!</v>
      </c>
      <c r="G25" s="221"/>
      <c r="H25" s="222"/>
      <c r="I25" s="145" t="e">
        <f t="shared" si="1"/>
        <v>#DIV/0!</v>
      </c>
      <c r="J25" s="221"/>
      <c r="K25" s="222"/>
      <c r="L25" s="145" t="e">
        <f t="shared" si="2"/>
        <v>#DIV/0!</v>
      </c>
      <c r="M25" s="221"/>
      <c r="N25" s="222"/>
      <c r="O25" s="145" t="e">
        <f t="shared" si="3"/>
        <v>#DIV/0!</v>
      </c>
      <c r="P25" s="221"/>
      <c r="Q25" s="222"/>
      <c r="R25" s="145" t="e">
        <f t="shared" si="4"/>
        <v>#DIV/0!</v>
      </c>
    </row>
    <row r="26" spans="1:18" ht="17.25" customHeight="1">
      <c r="A26" s="384"/>
      <c r="B26" s="219"/>
      <c r="C26" s="47"/>
      <c r="D26" s="223"/>
      <c r="E26" s="146"/>
      <c r="F26" s="145" t="e">
        <f t="shared" si="0"/>
        <v>#DIV/0!</v>
      </c>
      <c r="G26" s="223"/>
      <c r="H26" s="146"/>
      <c r="I26" s="145" t="e">
        <f t="shared" si="1"/>
        <v>#DIV/0!</v>
      </c>
      <c r="J26" s="223"/>
      <c r="K26" s="146"/>
      <c r="L26" s="145" t="e">
        <f t="shared" si="2"/>
        <v>#DIV/0!</v>
      </c>
      <c r="M26" s="223"/>
      <c r="N26" s="146"/>
      <c r="O26" s="145" t="e">
        <f t="shared" si="3"/>
        <v>#DIV/0!</v>
      </c>
      <c r="P26" s="223"/>
      <c r="Q26" s="146"/>
      <c r="R26" s="145" t="e">
        <f t="shared" si="4"/>
        <v>#DIV/0!</v>
      </c>
    </row>
    <row r="27" spans="1:18" ht="17.25" customHeight="1">
      <c r="A27" s="384"/>
      <c r="B27" s="219"/>
      <c r="C27" s="41"/>
      <c r="D27" s="75"/>
      <c r="E27" s="180"/>
      <c r="F27" s="145" t="e">
        <f t="shared" si="0"/>
        <v>#DIV/0!</v>
      </c>
      <c r="G27" s="75"/>
      <c r="H27" s="180"/>
      <c r="I27" s="145" t="e">
        <f t="shared" si="1"/>
        <v>#DIV/0!</v>
      </c>
      <c r="J27" s="75"/>
      <c r="K27" s="180"/>
      <c r="L27" s="145" t="e">
        <f t="shared" si="2"/>
        <v>#DIV/0!</v>
      </c>
      <c r="M27" s="75"/>
      <c r="N27" s="180"/>
      <c r="O27" s="145" t="e">
        <f t="shared" si="3"/>
        <v>#DIV/0!</v>
      </c>
      <c r="P27" s="75"/>
      <c r="Q27" s="180"/>
      <c r="R27" s="145" t="e">
        <f t="shared" si="4"/>
        <v>#DIV/0!</v>
      </c>
    </row>
    <row r="28" spans="1:18" ht="17.25" customHeight="1">
      <c r="A28" s="384"/>
      <c r="B28" s="219"/>
      <c r="C28" s="41"/>
      <c r="D28" s="75"/>
      <c r="E28" s="180"/>
      <c r="F28" s="145" t="e">
        <f t="shared" si="0"/>
        <v>#DIV/0!</v>
      </c>
      <c r="G28" s="75"/>
      <c r="H28" s="180"/>
      <c r="I28" s="145" t="e">
        <f t="shared" si="1"/>
        <v>#DIV/0!</v>
      </c>
      <c r="J28" s="75"/>
      <c r="K28" s="180"/>
      <c r="L28" s="145" t="e">
        <f t="shared" si="2"/>
        <v>#DIV/0!</v>
      </c>
      <c r="M28" s="75"/>
      <c r="N28" s="180"/>
      <c r="O28" s="145" t="e">
        <f t="shared" si="3"/>
        <v>#DIV/0!</v>
      </c>
      <c r="P28" s="75"/>
      <c r="Q28" s="180"/>
      <c r="R28" s="145" t="e">
        <f t="shared" si="4"/>
        <v>#DIV/0!</v>
      </c>
    </row>
    <row r="29" spans="1:18" ht="17.25" customHeight="1">
      <c r="A29" s="384"/>
      <c r="B29" s="219"/>
      <c r="C29" s="41"/>
      <c r="D29" s="75"/>
      <c r="E29" s="180"/>
      <c r="F29" s="145" t="e">
        <f t="shared" si="0"/>
        <v>#DIV/0!</v>
      </c>
      <c r="G29" s="75"/>
      <c r="H29" s="180"/>
      <c r="I29" s="145" t="e">
        <f t="shared" si="1"/>
        <v>#DIV/0!</v>
      </c>
      <c r="J29" s="75"/>
      <c r="K29" s="180"/>
      <c r="L29" s="145" t="e">
        <f t="shared" si="2"/>
        <v>#DIV/0!</v>
      </c>
      <c r="M29" s="75"/>
      <c r="N29" s="180"/>
      <c r="O29" s="145" t="e">
        <f t="shared" si="3"/>
        <v>#DIV/0!</v>
      </c>
      <c r="P29" s="75"/>
      <c r="Q29" s="180"/>
      <c r="R29" s="145" t="e">
        <f t="shared" si="4"/>
        <v>#DIV/0!</v>
      </c>
    </row>
    <row r="30" spans="1:18" ht="17.25" customHeight="1">
      <c r="A30" s="384"/>
      <c r="B30" s="219"/>
      <c r="C30" s="76"/>
      <c r="D30" s="77"/>
      <c r="E30" s="224"/>
      <c r="F30" s="145" t="e">
        <f t="shared" si="0"/>
        <v>#DIV/0!</v>
      </c>
      <c r="G30" s="77"/>
      <c r="H30" s="224"/>
      <c r="I30" s="145" t="e">
        <f t="shared" si="1"/>
        <v>#DIV/0!</v>
      </c>
      <c r="J30" s="77"/>
      <c r="K30" s="224"/>
      <c r="L30" s="145" t="e">
        <f t="shared" si="2"/>
        <v>#DIV/0!</v>
      </c>
      <c r="M30" s="77"/>
      <c r="N30" s="224"/>
      <c r="O30" s="145" t="e">
        <f t="shared" si="3"/>
        <v>#DIV/0!</v>
      </c>
      <c r="P30" s="77"/>
      <c r="Q30" s="224"/>
      <c r="R30" s="145" t="e">
        <f t="shared" si="4"/>
        <v>#DIV/0!</v>
      </c>
    </row>
    <row r="31" spans="1:18" ht="17.25" customHeight="1">
      <c r="A31" s="384"/>
      <c r="B31" s="219"/>
      <c r="C31" s="76"/>
      <c r="D31" s="77"/>
      <c r="E31" s="224"/>
      <c r="F31" s="145" t="e">
        <f t="shared" si="0"/>
        <v>#DIV/0!</v>
      </c>
      <c r="G31" s="77"/>
      <c r="H31" s="224"/>
      <c r="I31" s="145" t="e">
        <f t="shared" si="1"/>
        <v>#DIV/0!</v>
      </c>
      <c r="J31" s="77"/>
      <c r="K31" s="224"/>
      <c r="L31" s="145" t="e">
        <f t="shared" si="2"/>
        <v>#DIV/0!</v>
      </c>
      <c r="M31" s="77"/>
      <c r="N31" s="224"/>
      <c r="O31" s="145" t="e">
        <f t="shared" si="3"/>
        <v>#DIV/0!</v>
      </c>
      <c r="P31" s="77"/>
      <c r="Q31" s="224"/>
      <c r="R31" s="145" t="e">
        <f t="shared" si="4"/>
        <v>#DIV/0!</v>
      </c>
    </row>
    <row r="32" spans="1:18" ht="17.25" customHeight="1">
      <c r="A32" s="384"/>
      <c r="B32" s="219"/>
      <c r="C32" s="76"/>
      <c r="D32" s="77"/>
      <c r="E32" s="224"/>
      <c r="F32" s="145"/>
      <c r="G32" s="77"/>
      <c r="H32" s="224"/>
      <c r="I32" s="145"/>
      <c r="J32" s="77"/>
      <c r="K32" s="224"/>
      <c r="L32" s="145"/>
      <c r="M32" s="77"/>
      <c r="N32" s="224"/>
      <c r="O32" s="145"/>
      <c r="P32" s="77"/>
      <c r="Q32" s="224"/>
      <c r="R32" s="145"/>
    </row>
    <row r="33" spans="1:18" ht="17.25" customHeight="1">
      <c r="A33" s="384"/>
      <c r="B33" s="219"/>
      <c r="C33" s="76"/>
      <c r="D33" s="77"/>
      <c r="E33" s="224"/>
      <c r="F33" s="145"/>
      <c r="G33" s="77"/>
      <c r="H33" s="224"/>
      <c r="I33" s="145"/>
      <c r="J33" s="77"/>
      <c r="K33" s="224"/>
      <c r="L33" s="145"/>
      <c r="M33" s="77"/>
      <c r="N33" s="224"/>
      <c r="O33" s="145"/>
      <c r="P33" s="77"/>
      <c r="Q33" s="224"/>
      <c r="R33" s="145"/>
    </row>
    <row r="34" spans="1:18" ht="17.25" customHeight="1">
      <c r="A34" s="384"/>
      <c r="B34" s="219"/>
      <c r="C34" s="41"/>
      <c r="D34" s="75"/>
      <c r="E34" s="180"/>
      <c r="F34" s="145" t="e">
        <f aca="true" t="shared" si="5" ref="F34:F39">E34/D34*100</f>
        <v>#DIV/0!</v>
      </c>
      <c r="G34" s="75"/>
      <c r="H34" s="180"/>
      <c r="I34" s="145" t="e">
        <f aca="true" t="shared" si="6" ref="I34:I39">H34/G34*100</f>
        <v>#DIV/0!</v>
      </c>
      <c r="J34" s="75"/>
      <c r="K34" s="180"/>
      <c r="L34" s="145" t="e">
        <f aca="true" t="shared" si="7" ref="L34:L39">K34/J34*100</f>
        <v>#DIV/0!</v>
      </c>
      <c r="M34" s="75"/>
      <c r="N34" s="180"/>
      <c r="O34" s="145" t="e">
        <f aca="true" t="shared" si="8" ref="O34:O39">N34/M34*100</f>
        <v>#DIV/0!</v>
      </c>
      <c r="P34" s="75"/>
      <c r="Q34" s="180"/>
      <c r="R34" s="145" t="e">
        <f aca="true" t="shared" si="9" ref="R34:R39">Q34/P34*100</f>
        <v>#DIV/0!</v>
      </c>
    </row>
    <row r="35" spans="1:25" s="9" customFormat="1" ht="17.25" customHeight="1" thickBot="1">
      <c r="A35" s="385"/>
      <c r="B35" s="214" t="s">
        <v>11</v>
      </c>
      <c r="C35" s="184">
        <f>SUM(C20:C34)</f>
        <v>0</v>
      </c>
      <c r="D35" s="225">
        <f>SUM(D20:D34)</f>
        <v>0</v>
      </c>
      <c r="E35" s="224">
        <f>SUM(E20:E34)</f>
        <v>0</v>
      </c>
      <c r="F35" s="226" t="e">
        <f t="shared" si="5"/>
        <v>#DIV/0!</v>
      </c>
      <c r="G35" s="225">
        <f>SUM(G20:G34)</f>
        <v>0</v>
      </c>
      <c r="H35" s="224">
        <f>SUM(H20:H34)</f>
        <v>0</v>
      </c>
      <c r="I35" s="226" t="e">
        <f t="shared" si="6"/>
        <v>#DIV/0!</v>
      </c>
      <c r="J35" s="225">
        <f>SUM(J20:J34)</f>
        <v>0</v>
      </c>
      <c r="K35" s="224">
        <f>SUM(K20:K34)</f>
        <v>0</v>
      </c>
      <c r="L35" s="226" t="e">
        <f t="shared" si="7"/>
        <v>#DIV/0!</v>
      </c>
      <c r="M35" s="225">
        <f>SUM(M20:M34)</f>
        <v>0</v>
      </c>
      <c r="N35" s="224">
        <f>SUM(N20:N34)</f>
        <v>0</v>
      </c>
      <c r="O35" s="226" t="e">
        <f t="shared" si="8"/>
        <v>#DIV/0!</v>
      </c>
      <c r="P35" s="225">
        <f>SUM(P20:P34)</f>
        <v>0</v>
      </c>
      <c r="Q35" s="224">
        <f>SUM(Q20:Q34)</f>
        <v>0</v>
      </c>
      <c r="R35" s="226" t="e">
        <f t="shared" si="9"/>
        <v>#DIV/0!</v>
      </c>
      <c r="Y35" s="205"/>
    </row>
    <row r="36" spans="1:25" s="9" customFormat="1" ht="17.25" customHeight="1" thickBot="1">
      <c r="A36" s="346" t="s">
        <v>156</v>
      </c>
      <c r="B36" s="347"/>
      <c r="C36" s="160">
        <f>C11+C19+C35</f>
        <v>0</v>
      </c>
      <c r="D36" s="160">
        <f>D11+D19+D35</f>
        <v>0</v>
      </c>
      <c r="E36" s="161">
        <f>E11+E19+E35</f>
        <v>0</v>
      </c>
      <c r="F36" s="31" t="e">
        <f t="shared" si="5"/>
        <v>#DIV/0!</v>
      </c>
      <c r="G36" s="160">
        <f>G11+G19+G35</f>
        <v>0</v>
      </c>
      <c r="H36" s="161">
        <f>H11+H19+H35</f>
        <v>0</v>
      </c>
      <c r="I36" s="31" t="e">
        <f t="shared" si="6"/>
        <v>#DIV/0!</v>
      </c>
      <c r="J36" s="160">
        <f>J11+J19+J35</f>
        <v>0</v>
      </c>
      <c r="K36" s="161">
        <f>K11+K19+K35</f>
        <v>0</v>
      </c>
      <c r="L36" s="31" t="e">
        <f t="shared" si="7"/>
        <v>#DIV/0!</v>
      </c>
      <c r="M36" s="160">
        <f>M11+M19+M35</f>
        <v>0</v>
      </c>
      <c r="N36" s="161">
        <f>N11+N19+N35</f>
        <v>0</v>
      </c>
      <c r="O36" s="31" t="e">
        <f t="shared" si="8"/>
        <v>#DIV/0!</v>
      </c>
      <c r="P36" s="160">
        <f>P11+P19+P35</f>
        <v>0</v>
      </c>
      <c r="Q36" s="161">
        <f>Q11+Q19+Q35</f>
        <v>0</v>
      </c>
      <c r="R36" s="31" t="e">
        <f t="shared" si="9"/>
        <v>#DIV/0!</v>
      </c>
      <c r="Y36" s="205"/>
    </row>
    <row r="37" spans="1:25" s="9" customFormat="1" ht="17.25" customHeight="1">
      <c r="A37" s="379" t="s">
        <v>157</v>
      </c>
      <c r="B37" s="380"/>
      <c r="C37" s="47"/>
      <c r="D37" s="223"/>
      <c r="E37" s="146"/>
      <c r="F37" s="145" t="e">
        <f t="shared" si="5"/>
        <v>#DIV/0!</v>
      </c>
      <c r="G37" s="223"/>
      <c r="H37" s="146"/>
      <c r="I37" s="145" t="e">
        <f t="shared" si="6"/>
        <v>#DIV/0!</v>
      </c>
      <c r="J37" s="223"/>
      <c r="K37" s="146"/>
      <c r="L37" s="145" t="e">
        <f t="shared" si="7"/>
        <v>#DIV/0!</v>
      </c>
      <c r="M37" s="223"/>
      <c r="N37" s="146"/>
      <c r="O37" s="145" t="e">
        <f t="shared" si="8"/>
        <v>#DIV/0!</v>
      </c>
      <c r="P37" s="223"/>
      <c r="Q37" s="146"/>
      <c r="R37" s="145" t="e">
        <f t="shared" si="9"/>
        <v>#DIV/0!</v>
      </c>
      <c r="Y37" s="205"/>
    </row>
    <row r="38" spans="1:25" s="9" customFormat="1" ht="17.25" customHeight="1" thickBot="1">
      <c r="A38" s="381" t="s">
        <v>158</v>
      </c>
      <c r="B38" s="382"/>
      <c r="C38" s="227"/>
      <c r="D38" s="80"/>
      <c r="E38" s="185"/>
      <c r="F38" s="226" t="e">
        <f t="shared" si="5"/>
        <v>#DIV/0!</v>
      </c>
      <c r="G38" s="80"/>
      <c r="H38" s="185"/>
      <c r="I38" s="226" t="e">
        <f t="shared" si="6"/>
        <v>#DIV/0!</v>
      </c>
      <c r="J38" s="80"/>
      <c r="K38" s="185"/>
      <c r="L38" s="226" t="e">
        <f t="shared" si="7"/>
        <v>#DIV/0!</v>
      </c>
      <c r="M38" s="80"/>
      <c r="N38" s="185"/>
      <c r="O38" s="226" t="e">
        <f t="shared" si="8"/>
        <v>#DIV/0!</v>
      </c>
      <c r="P38" s="80"/>
      <c r="Q38" s="185"/>
      <c r="R38" s="226" t="e">
        <f t="shared" si="9"/>
        <v>#DIV/0!</v>
      </c>
      <c r="Y38" s="205"/>
    </row>
    <row r="39" spans="1:25" s="9" customFormat="1" ht="17.25" customHeight="1" thickBot="1">
      <c r="A39" s="346" t="s">
        <v>159</v>
      </c>
      <c r="B39" s="347"/>
      <c r="C39" s="28">
        <f>C36+C37-C38</f>
        <v>0</v>
      </c>
      <c r="D39" s="146">
        <f>D36+D37-D38</f>
        <v>0</v>
      </c>
      <c r="E39" s="161">
        <f>E36+E37-E38</f>
        <v>0</v>
      </c>
      <c r="F39" s="31" t="e">
        <f t="shared" si="5"/>
        <v>#DIV/0!</v>
      </c>
      <c r="G39" s="146">
        <f>G36+G37-G38</f>
        <v>0</v>
      </c>
      <c r="H39" s="161">
        <f>H36+H37-H38</f>
        <v>0</v>
      </c>
      <c r="I39" s="31" t="e">
        <f t="shared" si="6"/>
        <v>#DIV/0!</v>
      </c>
      <c r="J39" s="146">
        <f>J36+J37-J38</f>
        <v>0</v>
      </c>
      <c r="K39" s="161">
        <f>K36+K37-K38</f>
        <v>0</v>
      </c>
      <c r="L39" s="31" t="e">
        <f t="shared" si="7"/>
        <v>#DIV/0!</v>
      </c>
      <c r="M39" s="146">
        <f>M36+M37-M38</f>
        <v>0</v>
      </c>
      <c r="N39" s="161">
        <f>N36+N37-N38</f>
        <v>0</v>
      </c>
      <c r="O39" s="31" t="e">
        <f t="shared" si="8"/>
        <v>#DIV/0!</v>
      </c>
      <c r="P39" s="146">
        <f>P36+P37-P38</f>
        <v>0</v>
      </c>
      <c r="Q39" s="161">
        <f>Q36+Q37-Q38</f>
        <v>0</v>
      </c>
      <c r="R39" s="31" t="e">
        <f t="shared" si="9"/>
        <v>#DIV/0!</v>
      </c>
      <c r="Y39" s="205"/>
    </row>
    <row r="40" spans="1:25" s="9" customFormat="1" ht="17.25" customHeight="1">
      <c r="A40" s="84" t="s">
        <v>14</v>
      </c>
      <c r="B40" s="85"/>
      <c r="C40" s="86"/>
      <c r="D40" s="84" t="s">
        <v>15</v>
      </c>
      <c r="E40" s="85"/>
      <c r="F40" s="87"/>
      <c r="G40" s="84" t="s">
        <v>15</v>
      </c>
      <c r="H40" s="85"/>
      <c r="I40" s="88"/>
      <c r="J40" s="84" t="s">
        <v>15</v>
      </c>
      <c r="K40" s="85"/>
      <c r="L40" s="87"/>
      <c r="M40" s="84" t="s">
        <v>15</v>
      </c>
      <c r="N40" s="85"/>
      <c r="O40" s="88"/>
      <c r="P40" s="84" t="s">
        <v>15</v>
      </c>
      <c r="Q40" s="85"/>
      <c r="R40" s="89"/>
      <c r="Y40" s="205"/>
    </row>
    <row r="41" spans="1:25" s="9" customFormat="1" ht="17.25" customHeight="1">
      <c r="A41" s="90"/>
      <c r="B41" s="91"/>
      <c r="D41" s="228" t="s">
        <v>160</v>
      </c>
      <c r="E41" s="229" t="e">
        <f>D39/D5*100</f>
        <v>#REF!</v>
      </c>
      <c r="F41" s="92"/>
      <c r="G41" s="228" t="s">
        <v>160</v>
      </c>
      <c r="H41" s="229" t="e">
        <f>G39/G5</f>
        <v>#REF!</v>
      </c>
      <c r="J41" s="228" t="s">
        <v>160</v>
      </c>
      <c r="K41" s="230" t="e">
        <f>J39/J5*100</f>
        <v>#REF!</v>
      </c>
      <c r="L41" s="92" t="s">
        <v>161</v>
      </c>
      <c r="M41" s="228" t="s">
        <v>160</v>
      </c>
      <c r="N41" s="229" t="e">
        <f>M39/M5</f>
        <v>#REF!</v>
      </c>
      <c r="O41" s="92"/>
      <c r="P41" s="228" t="s">
        <v>160</v>
      </c>
      <c r="Q41" s="229" t="e">
        <f>P39/P5</f>
        <v>#REF!</v>
      </c>
      <c r="R41" s="92"/>
      <c r="Y41" s="205"/>
    </row>
    <row r="42" spans="1:25" s="9" customFormat="1" ht="17.25" customHeight="1">
      <c r="A42" s="90"/>
      <c r="B42" s="91"/>
      <c r="D42" s="228" t="s">
        <v>162</v>
      </c>
      <c r="E42" s="231" t="e">
        <f>D11/D5</f>
        <v>#REF!</v>
      </c>
      <c r="F42" s="92"/>
      <c r="G42" s="228" t="s">
        <v>162</v>
      </c>
      <c r="H42" s="231" t="e">
        <f>G11/G5</f>
        <v>#REF!</v>
      </c>
      <c r="J42" s="228" t="s">
        <v>162</v>
      </c>
      <c r="K42" s="232" t="e">
        <f>J11/J5</f>
        <v>#REF!</v>
      </c>
      <c r="L42" s="92" t="s">
        <v>161</v>
      </c>
      <c r="M42" s="228" t="s">
        <v>162</v>
      </c>
      <c r="N42" s="231" t="e">
        <f>M11/M5</f>
        <v>#REF!</v>
      </c>
      <c r="O42" s="92"/>
      <c r="P42" s="228" t="s">
        <v>162</v>
      </c>
      <c r="Q42" s="231" t="e">
        <f>P11/P5</f>
        <v>#REF!</v>
      </c>
      <c r="R42" s="92"/>
      <c r="Y42" s="205"/>
    </row>
    <row r="43" spans="1:25" s="9" customFormat="1" ht="17.25" customHeight="1">
      <c r="A43" s="90"/>
      <c r="B43" s="91"/>
      <c r="D43" s="228" t="s">
        <v>163</v>
      </c>
      <c r="E43" s="231" t="e">
        <f>D19/D5</f>
        <v>#REF!</v>
      </c>
      <c r="F43" s="92"/>
      <c r="G43" s="228" t="s">
        <v>163</v>
      </c>
      <c r="H43" s="231" t="e">
        <f>G19/G5</f>
        <v>#REF!</v>
      </c>
      <c r="J43" s="228" t="s">
        <v>163</v>
      </c>
      <c r="K43" s="232" t="e">
        <f>J19/J5</f>
        <v>#REF!</v>
      </c>
      <c r="L43" s="92" t="s">
        <v>161</v>
      </c>
      <c r="M43" s="228" t="s">
        <v>163</v>
      </c>
      <c r="N43" s="231" t="e">
        <f>M19/M5</f>
        <v>#REF!</v>
      </c>
      <c r="O43" s="92"/>
      <c r="P43" s="228" t="s">
        <v>163</v>
      </c>
      <c r="Q43" s="231" t="e">
        <f>P19/P5</f>
        <v>#REF!</v>
      </c>
      <c r="R43" s="92"/>
      <c r="Y43" s="205"/>
    </row>
    <row r="44" spans="1:25" s="9" customFormat="1" ht="17.25" customHeight="1" thickBot="1">
      <c r="A44" s="79"/>
      <c r="B44" s="93"/>
      <c r="C44" s="94"/>
      <c r="D44" s="233" t="s">
        <v>164</v>
      </c>
      <c r="E44" s="234" t="e">
        <f>E20/E5</f>
        <v>#DIV/0!</v>
      </c>
      <c r="F44" s="95"/>
      <c r="G44" s="233" t="s">
        <v>164</v>
      </c>
      <c r="H44" s="234" t="e">
        <f>H20/H5</f>
        <v>#DIV/0!</v>
      </c>
      <c r="I44" s="94"/>
      <c r="J44" s="233" t="s">
        <v>164</v>
      </c>
      <c r="K44" s="94" t="e">
        <f>K20/K5</f>
        <v>#DIV/0!</v>
      </c>
      <c r="L44" s="95"/>
      <c r="M44" s="235" t="s">
        <v>165</v>
      </c>
      <c r="N44" s="234" t="e">
        <f>N20/N5</f>
        <v>#DIV/0!</v>
      </c>
      <c r="O44" s="94"/>
      <c r="P44" s="235" t="s">
        <v>165</v>
      </c>
      <c r="Q44" s="234" t="e">
        <f>Q20/Q5</f>
        <v>#DIV/0!</v>
      </c>
      <c r="R44" s="95"/>
      <c r="Y44" s="205"/>
    </row>
    <row r="45" spans="2:25" s="9" customFormat="1" ht="17.25" customHeight="1">
      <c r="B45" s="91"/>
      <c r="Y45" s="205"/>
    </row>
    <row r="46" ht="17.25" customHeight="1">
      <c r="P46" s="9"/>
    </row>
    <row r="47" spans="1:25" s="9" customFormat="1" ht="17.25" customHeight="1">
      <c r="A47" s="96"/>
      <c r="B47" s="91"/>
      <c r="Y47" s="205"/>
    </row>
    <row r="48" spans="1:25" s="9" customFormat="1" ht="17.25" customHeight="1">
      <c r="A48" s="96"/>
      <c r="B48" s="91"/>
      <c r="Y48" s="205"/>
    </row>
    <row r="49" spans="1:25" s="9" customFormat="1" ht="17.25" customHeight="1">
      <c r="A49" s="97"/>
      <c r="B49" s="91"/>
      <c r="Y49" s="205"/>
    </row>
    <row r="50" spans="1:25" s="9" customFormat="1" ht="17.25" customHeight="1">
      <c r="A50" s="97"/>
      <c r="B50" s="91"/>
      <c r="Y50" s="205"/>
    </row>
    <row r="51" spans="1:25" s="9" customFormat="1" ht="17.25" customHeight="1">
      <c r="A51" s="97"/>
      <c r="B51" s="91"/>
      <c r="Y51" s="205"/>
    </row>
    <row r="52" spans="2:25" s="9" customFormat="1" ht="17.25" customHeight="1">
      <c r="B52" s="91"/>
      <c r="Y52" s="205"/>
    </row>
    <row r="53" s="9" customFormat="1" ht="13.5">
      <c r="Y53" s="205"/>
    </row>
    <row r="54" s="9" customFormat="1" ht="13.5">
      <c r="Y54" s="205"/>
    </row>
    <row r="55" s="9" customFormat="1" ht="13.5">
      <c r="Y55" s="205"/>
    </row>
    <row r="56" s="9" customFormat="1" ht="13.5">
      <c r="Y56" s="205"/>
    </row>
    <row r="57" s="9" customFormat="1" ht="13.5">
      <c r="Y57" s="205"/>
    </row>
    <row r="58" s="9" customFormat="1" ht="13.5">
      <c r="Y58" s="205"/>
    </row>
    <row r="59" s="9" customFormat="1" ht="13.5">
      <c r="Y59" s="205"/>
    </row>
    <row r="60" s="9" customFormat="1" ht="13.5">
      <c r="Y60" s="205"/>
    </row>
    <row r="61" s="9" customFormat="1" ht="13.5">
      <c r="Y61" s="205"/>
    </row>
    <row r="62" s="9" customFormat="1" ht="13.5">
      <c r="Y62" s="205"/>
    </row>
    <row r="63" s="9" customFormat="1" ht="13.5">
      <c r="Y63" s="205"/>
    </row>
    <row r="64" s="9" customFormat="1" ht="13.5">
      <c r="Y64" s="205"/>
    </row>
  </sheetData>
  <mergeCells count="9">
    <mergeCell ref="D1:K1"/>
    <mergeCell ref="A37:B37"/>
    <mergeCell ref="A38:B38"/>
    <mergeCell ref="A39:B39"/>
    <mergeCell ref="A7:A11"/>
    <mergeCell ref="A12:A19"/>
    <mergeCell ref="A20:A35"/>
    <mergeCell ref="A36:B36"/>
    <mergeCell ref="C3:C4"/>
  </mergeCells>
  <printOptions/>
  <pageMargins left="1.05" right="0" top="0.26" bottom="0" header="0.5118110236220472" footer="0.5118110236220472"/>
  <pageSetup horizontalDpi="600" verticalDpi="600" orientation="landscape" paperSize="12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99"/>
  <sheetViews>
    <sheetView zoomScale="75" zoomScaleNormal="75" workbookViewId="0" topLeftCell="A1">
      <selection activeCell="G14" sqref="G14"/>
    </sheetView>
  </sheetViews>
  <sheetFormatPr defaultColWidth="9.00390625" defaultRowHeight="13.5"/>
  <cols>
    <col min="1" max="1" width="3.50390625" style="1" customWidth="1"/>
    <col min="2" max="2" width="13.625" style="1" customWidth="1"/>
    <col min="3" max="3" width="14.75390625" style="1" customWidth="1"/>
    <col min="4" max="18" width="9.125" style="1" customWidth="1"/>
    <col min="19" max="24" width="9.00390625" style="5" customWidth="1"/>
    <col min="25" max="25" width="9.25390625" style="6" customWidth="1"/>
    <col min="26" max="34" width="9.00390625" style="5" customWidth="1"/>
    <col min="35" max="58" width="9.00390625" style="7" customWidth="1"/>
    <col min="59" max="16384" width="9.00390625" style="1" customWidth="1"/>
  </cols>
  <sheetData>
    <row r="1" spans="4:18" ht="21" customHeight="1">
      <c r="D1" s="348" t="s">
        <v>0</v>
      </c>
      <c r="E1" s="348"/>
      <c r="F1" s="348"/>
      <c r="G1" s="348"/>
      <c r="H1" s="348"/>
      <c r="I1" s="348"/>
      <c r="J1" s="348"/>
      <c r="K1" s="348"/>
      <c r="L1" s="3"/>
      <c r="R1" s="4" t="s">
        <v>1</v>
      </c>
    </row>
    <row r="2" spans="4:18" ht="21" customHeight="1">
      <c r="D2" s="2"/>
      <c r="E2" s="2"/>
      <c r="F2" s="2"/>
      <c r="G2" s="2"/>
      <c r="H2" s="2"/>
      <c r="I2" s="2"/>
      <c r="J2" s="2"/>
      <c r="K2" s="2"/>
      <c r="L2" s="3"/>
      <c r="N2" s="4" t="s">
        <v>16</v>
      </c>
      <c r="O2" s="4"/>
      <c r="P2" s="4"/>
      <c r="Q2" s="4"/>
      <c r="R2" s="8"/>
    </row>
    <row r="3" spans="4:17" ht="13.5" customHeight="1" thickBot="1">
      <c r="D3" s="3"/>
      <c r="E3" s="3"/>
      <c r="F3" s="3"/>
      <c r="G3" s="3"/>
      <c r="H3" s="3"/>
      <c r="I3" s="3"/>
      <c r="J3" s="3"/>
      <c r="O3" s="9"/>
      <c r="P3" s="9"/>
      <c r="Q3" s="9"/>
    </row>
    <row r="4" spans="1:58" ht="13.5" customHeight="1">
      <c r="A4" s="10" t="s">
        <v>2</v>
      </c>
      <c r="B4" s="11"/>
      <c r="C4" s="352" t="s">
        <v>17</v>
      </c>
      <c r="D4" s="12"/>
      <c r="E4" s="13"/>
      <c r="F4" s="14" t="s">
        <v>18</v>
      </c>
      <c r="G4" s="12"/>
      <c r="H4" s="13"/>
      <c r="I4" s="14" t="s">
        <v>18</v>
      </c>
      <c r="J4" s="12"/>
      <c r="K4" s="13"/>
      <c r="L4" s="14" t="s">
        <v>18</v>
      </c>
      <c r="M4" s="12"/>
      <c r="N4" s="13"/>
      <c r="O4" s="14" t="s">
        <v>18</v>
      </c>
      <c r="P4" s="12"/>
      <c r="Q4" s="13"/>
      <c r="R4" s="14" t="s">
        <v>18</v>
      </c>
      <c r="S4"/>
      <c r="T4" s="15"/>
      <c r="U4" s="15"/>
      <c r="V4" s="16"/>
      <c r="X4" s="17"/>
      <c r="Z4" s="7"/>
      <c r="AA4" s="7"/>
      <c r="AB4" s="7"/>
      <c r="AC4" s="7"/>
      <c r="AD4" s="7"/>
      <c r="AE4" s="7"/>
      <c r="AF4" s="7"/>
      <c r="AG4" s="7"/>
      <c r="AH4" s="7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7.25" customHeight="1" thickBot="1">
      <c r="A5" s="18" t="s">
        <v>3</v>
      </c>
      <c r="B5" s="19"/>
      <c r="C5" s="353"/>
      <c r="D5" s="20" t="s">
        <v>4</v>
      </c>
      <c r="E5" s="21" t="s">
        <v>5</v>
      </c>
      <c r="F5" s="22" t="s">
        <v>6</v>
      </c>
      <c r="G5" s="23" t="s">
        <v>4</v>
      </c>
      <c r="H5" s="24" t="s">
        <v>5</v>
      </c>
      <c r="I5" s="25" t="s">
        <v>6</v>
      </c>
      <c r="J5" s="23" t="s">
        <v>4</v>
      </c>
      <c r="K5" s="24" t="s">
        <v>5</v>
      </c>
      <c r="L5" s="25" t="s">
        <v>6</v>
      </c>
      <c r="M5" s="23" t="s">
        <v>4</v>
      </c>
      <c r="N5" s="24" t="s">
        <v>5</v>
      </c>
      <c r="O5" s="25" t="s">
        <v>6</v>
      </c>
      <c r="P5" s="23" t="s">
        <v>4</v>
      </c>
      <c r="Q5" s="24" t="s">
        <v>5</v>
      </c>
      <c r="R5" s="25" t="s">
        <v>6</v>
      </c>
      <c r="S5" s="9"/>
      <c r="T5" s="16"/>
      <c r="U5" s="16"/>
      <c r="V5" s="16"/>
      <c r="Z5" s="7"/>
      <c r="AA5" s="7"/>
      <c r="AB5" s="7"/>
      <c r="AC5" s="7"/>
      <c r="AD5" s="7"/>
      <c r="AE5" s="7"/>
      <c r="AF5" s="7"/>
      <c r="AG5" s="7"/>
      <c r="AH5" s="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20.25" customHeight="1" thickBot="1">
      <c r="A6" s="26" t="s">
        <v>7</v>
      </c>
      <c r="B6" s="27"/>
      <c r="C6" s="28"/>
      <c r="D6" s="29"/>
      <c r="E6" s="30"/>
      <c r="F6" s="31" t="e">
        <f>E6/D6*100</f>
        <v>#DIV/0!</v>
      </c>
      <c r="G6" s="29"/>
      <c r="H6" s="32"/>
      <c r="I6" s="33" t="e">
        <f>H6/G6*100</f>
        <v>#DIV/0!</v>
      </c>
      <c r="J6" s="29"/>
      <c r="K6" s="32"/>
      <c r="L6" s="33" t="e">
        <f>K6/J6*100</f>
        <v>#DIV/0!</v>
      </c>
      <c r="M6" s="29"/>
      <c r="N6" s="32"/>
      <c r="O6" s="33" t="e">
        <f>N6/M6*100</f>
        <v>#DIV/0!</v>
      </c>
      <c r="P6" s="29"/>
      <c r="Q6" s="32"/>
      <c r="R6" s="33" t="e">
        <f>Q6/P6*100</f>
        <v>#DIV/0!</v>
      </c>
      <c r="S6" s="9"/>
      <c r="Y6" s="34"/>
      <c r="Z6" s="7"/>
      <c r="AA6" s="7"/>
      <c r="AB6" s="7"/>
      <c r="AC6" s="7"/>
      <c r="AD6" s="7"/>
      <c r="AE6" s="7"/>
      <c r="AF6" s="7"/>
      <c r="AG6" s="7"/>
      <c r="AH6" s="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4:18" ht="13.5" customHeight="1" thickBot="1">
      <c r="D7" s="3"/>
      <c r="E7" s="3"/>
      <c r="F7" s="3"/>
      <c r="G7" s="3"/>
      <c r="H7" s="3"/>
      <c r="I7" s="3"/>
      <c r="J7" s="3"/>
      <c r="M7" s="5"/>
      <c r="N7" s="5"/>
      <c r="O7" s="5"/>
      <c r="P7" s="5"/>
      <c r="Q7" s="5"/>
      <c r="R7" s="9"/>
    </row>
    <row r="8" spans="1:25" ht="17.25" customHeight="1">
      <c r="A8" s="349" t="s">
        <v>8</v>
      </c>
      <c r="B8" s="35" t="s">
        <v>9</v>
      </c>
      <c r="C8" s="36"/>
      <c r="D8" s="37"/>
      <c r="E8" s="38"/>
      <c r="F8" s="39" t="e">
        <f aca="true" t="shared" si="0" ref="F8:F40">E8/D8*100</f>
        <v>#DIV/0!</v>
      </c>
      <c r="G8" s="37"/>
      <c r="H8" s="38"/>
      <c r="I8" s="39" t="e">
        <f aca="true" t="shared" si="1" ref="I8:I40">H8/G8*100</f>
        <v>#DIV/0!</v>
      </c>
      <c r="J8" s="37"/>
      <c r="K8" s="38"/>
      <c r="L8" s="39" t="e">
        <f aca="true" t="shared" si="2" ref="L8:L40">K8/J8*100</f>
        <v>#DIV/0!</v>
      </c>
      <c r="M8" s="37"/>
      <c r="N8" s="38"/>
      <c r="O8" s="39" t="e">
        <f aca="true" t="shared" si="3" ref="O8:O40">N8/M8*100</f>
        <v>#DIV/0!</v>
      </c>
      <c r="P8" s="37"/>
      <c r="Q8" s="38"/>
      <c r="R8" s="39" t="e">
        <f aca="true" t="shared" si="4" ref="R8:R40">Q8/P8*100</f>
        <v>#DIV/0!</v>
      </c>
      <c r="Y8" s="34"/>
    </row>
    <row r="9" spans="1:25" ht="17.25" customHeight="1">
      <c r="A9" s="350"/>
      <c r="B9" s="40" t="s">
        <v>19</v>
      </c>
      <c r="C9" s="41"/>
      <c r="D9" s="42"/>
      <c r="E9" s="43"/>
      <c r="F9" s="44" t="e">
        <f t="shared" si="0"/>
        <v>#DIV/0!</v>
      </c>
      <c r="G9" s="42"/>
      <c r="H9" s="43"/>
      <c r="I9" s="44" t="e">
        <f t="shared" si="1"/>
        <v>#DIV/0!</v>
      </c>
      <c r="J9" s="42"/>
      <c r="K9" s="43"/>
      <c r="L9" s="44" t="e">
        <f t="shared" si="2"/>
        <v>#DIV/0!</v>
      </c>
      <c r="M9" s="42"/>
      <c r="N9" s="43"/>
      <c r="O9" s="44" t="e">
        <f t="shared" si="3"/>
        <v>#DIV/0!</v>
      </c>
      <c r="P9" s="42"/>
      <c r="Q9" s="43"/>
      <c r="R9" s="44" t="e">
        <f t="shared" si="4"/>
        <v>#DIV/0!</v>
      </c>
      <c r="Y9" s="34"/>
    </row>
    <row r="10" spans="1:25" ht="17.25" customHeight="1">
      <c r="A10" s="350"/>
      <c r="B10" s="40" t="s">
        <v>10</v>
      </c>
      <c r="C10" s="41"/>
      <c r="D10" s="45"/>
      <c r="E10" s="46"/>
      <c r="F10" s="44" t="e">
        <f t="shared" si="0"/>
        <v>#DIV/0!</v>
      </c>
      <c r="G10" s="45"/>
      <c r="H10" s="46"/>
      <c r="I10" s="44" t="e">
        <f t="shared" si="1"/>
        <v>#DIV/0!</v>
      </c>
      <c r="J10" s="45"/>
      <c r="K10" s="46"/>
      <c r="L10" s="44" t="e">
        <f t="shared" si="2"/>
        <v>#DIV/0!</v>
      </c>
      <c r="M10" s="45"/>
      <c r="N10" s="46"/>
      <c r="O10" s="44" t="e">
        <f t="shared" si="3"/>
        <v>#DIV/0!</v>
      </c>
      <c r="P10" s="45"/>
      <c r="Q10" s="46"/>
      <c r="R10" s="44" t="e">
        <f t="shared" si="4"/>
        <v>#DIV/0!</v>
      </c>
      <c r="Y10" s="34"/>
    </row>
    <row r="11" spans="1:25" ht="17.25" customHeight="1">
      <c r="A11" s="350"/>
      <c r="B11" s="40" t="s">
        <v>20</v>
      </c>
      <c r="C11" s="47"/>
      <c r="D11" s="48"/>
      <c r="E11" s="49"/>
      <c r="F11" s="44" t="e">
        <f t="shared" si="0"/>
        <v>#DIV/0!</v>
      </c>
      <c r="G11" s="48"/>
      <c r="H11" s="49"/>
      <c r="I11" s="44" t="e">
        <f t="shared" si="1"/>
        <v>#DIV/0!</v>
      </c>
      <c r="J11" s="48"/>
      <c r="K11" s="49"/>
      <c r="L11" s="44" t="e">
        <f t="shared" si="2"/>
        <v>#DIV/0!</v>
      </c>
      <c r="M11" s="48"/>
      <c r="N11" s="49"/>
      <c r="O11" s="44" t="e">
        <f t="shared" si="3"/>
        <v>#DIV/0!</v>
      </c>
      <c r="P11" s="48"/>
      <c r="Q11" s="49"/>
      <c r="R11" s="44" t="e">
        <f t="shared" si="4"/>
        <v>#DIV/0!</v>
      </c>
      <c r="Y11" s="34"/>
    </row>
    <row r="12" spans="1:25" ht="17.25" customHeight="1">
      <c r="A12" s="350"/>
      <c r="B12" s="50"/>
      <c r="C12" s="47"/>
      <c r="D12" s="48"/>
      <c r="E12" s="49"/>
      <c r="F12" s="44" t="e">
        <f t="shared" si="0"/>
        <v>#DIV/0!</v>
      </c>
      <c r="G12" s="48"/>
      <c r="H12" s="49"/>
      <c r="I12" s="44" t="e">
        <f t="shared" si="1"/>
        <v>#DIV/0!</v>
      </c>
      <c r="J12" s="48"/>
      <c r="K12" s="49"/>
      <c r="L12" s="44" t="e">
        <f t="shared" si="2"/>
        <v>#DIV/0!</v>
      </c>
      <c r="M12" s="48"/>
      <c r="N12" s="49"/>
      <c r="O12" s="44" t="e">
        <f t="shared" si="3"/>
        <v>#DIV/0!</v>
      </c>
      <c r="P12" s="48"/>
      <c r="Q12" s="49"/>
      <c r="R12" s="44" t="e">
        <f t="shared" si="4"/>
        <v>#DIV/0!</v>
      </c>
      <c r="Y12" s="34"/>
    </row>
    <row r="13" spans="1:25" ht="17.25" customHeight="1">
      <c r="A13" s="350"/>
      <c r="B13" s="40"/>
      <c r="C13" s="47"/>
      <c r="D13" s="48"/>
      <c r="E13" s="49"/>
      <c r="F13" s="44" t="e">
        <f t="shared" si="0"/>
        <v>#DIV/0!</v>
      </c>
      <c r="G13" s="48"/>
      <c r="H13" s="49"/>
      <c r="I13" s="44" t="e">
        <f t="shared" si="1"/>
        <v>#DIV/0!</v>
      </c>
      <c r="J13" s="48"/>
      <c r="K13" s="49"/>
      <c r="L13" s="44" t="e">
        <f t="shared" si="2"/>
        <v>#DIV/0!</v>
      </c>
      <c r="M13" s="48"/>
      <c r="N13" s="49"/>
      <c r="O13" s="44" t="e">
        <f t="shared" si="3"/>
        <v>#DIV/0!</v>
      </c>
      <c r="P13" s="48"/>
      <c r="Q13" s="49"/>
      <c r="R13" s="44" t="e">
        <f t="shared" si="4"/>
        <v>#DIV/0!</v>
      </c>
      <c r="Y13" s="34"/>
    </row>
    <row r="14" spans="1:25" ht="17.25" customHeight="1">
      <c r="A14" s="350"/>
      <c r="B14" s="50"/>
      <c r="C14" s="47"/>
      <c r="D14" s="48"/>
      <c r="E14" s="49"/>
      <c r="F14" s="44" t="e">
        <f t="shared" si="0"/>
        <v>#DIV/0!</v>
      </c>
      <c r="G14" s="48"/>
      <c r="H14" s="49"/>
      <c r="I14" s="44" t="e">
        <f t="shared" si="1"/>
        <v>#DIV/0!</v>
      </c>
      <c r="J14" s="48"/>
      <c r="K14" s="49"/>
      <c r="L14" s="44" t="e">
        <f t="shared" si="2"/>
        <v>#DIV/0!</v>
      </c>
      <c r="M14" s="48"/>
      <c r="N14" s="49"/>
      <c r="O14" s="44" t="e">
        <f t="shared" si="3"/>
        <v>#DIV/0!</v>
      </c>
      <c r="P14" s="48"/>
      <c r="Q14" s="49"/>
      <c r="R14" s="44" t="e">
        <f t="shared" si="4"/>
        <v>#DIV/0!</v>
      </c>
      <c r="Y14" s="34"/>
    </row>
    <row r="15" spans="1:25" ht="17.25" customHeight="1">
      <c r="A15" s="350"/>
      <c r="B15" s="51"/>
      <c r="C15" s="47"/>
      <c r="D15" s="48"/>
      <c r="E15" s="49"/>
      <c r="F15" s="44" t="e">
        <f t="shared" si="0"/>
        <v>#DIV/0!</v>
      </c>
      <c r="G15" s="48"/>
      <c r="H15" s="49"/>
      <c r="I15" s="44" t="e">
        <f t="shared" si="1"/>
        <v>#DIV/0!</v>
      </c>
      <c r="J15" s="48"/>
      <c r="K15" s="49"/>
      <c r="L15" s="44" t="e">
        <f t="shared" si="2"/>
        <v>#DIV/0!</v>
      </c>
      <c r="M15" s="48"/>
      <c r="N15" s="49"/>
      <c r="O15" s="44" t="e">
        <f t="shared" si="3"/>
        <v>#DIV/0!</v>
      </c>
      <c r="P15" s="48"/>
      <c r="Q15" s="49"/>
      <c r="R15" s="44" t="e">
        <f t="shared" si="4"/>
        <v>#DIV/0!</v>
      </c>
      <c r="Y15" s="34"/>
    </row>
    <row r="16" spans="1:25" ht="17.25" customHeight="1" thickBot="1">
      <c r="A16" s="351"/>
      <c r="B16" s="52" t="s">
        <v>11</v>
      </c>
      <c r="C16" s="53">
        <f>SUM(C8:C15)</f>
        <v>0</v>
      </c>
      <c r="D16" s="54">
        <f>SUM(D8:D15)</f>
        <v>0</v>
      </c>
      <c r="E16" s="55">
        <f>SUM(E8:E15)</f>
        <v>0</v>
      </c>
      <c r="F16" s="56" t="e">
        <f t="shared" si="0"/>
        <v>#DIV/0!</v>
      </c>
      <c r="G16" s="54">
        <f>SUM(G8:G15)</f>
        <v>0</v>
      </c>
      <c r="H16" s="55">
        <f>SUM(H8:H15)</f>
        <v>0</v>
      </c>
      <c r="I16" s="56" t="e">
        <f t="shared" si="1"/>
        <v>#DIV/0!</v>
      </c>
      <c r="J16" s="54">
        <f>SUM(J8:J15)</f>
        <v>0</v>
      </c>
      <c r="K16" s="55">
        <f>SUM(K8:K15)</f>
        <v>0</v>
      </c>
      <c r="L16" s="56" t="e">
        <f t="shared" si="2"/>
        <v>#DIV/0!</v>
      </c>
      <c r="M16" s="54">
        <f>SUM(M8:M15)</f>
        <v>0</v>
      </c>
      <c r="N16" s="55">
        <f>SUM(N8:N15)</f>
        <v>0</v>
      </c>
      <c r="O16" s="56" t="e">
        <f t="shared" si="3"/>
        <v>#DIV/0!</v>
      </c>
      <c r="P16" s="54">
        <f>SUM(P8:P15)</f>
        <v>0</v>
      </c>
      <c r="Q16" s="55">
        <f>SUM(Q8:Q15)</f>
        <v>0</v>
      </c>
      <c r="R16" s="56" t="e">
        <f t="shared" si="4"/>
        <v>#DIV/0!</v>
      </c>
      <c r="Y16" s="34"/>
    </row>
    <row r="17" spans="1:25" ht="17.25" customHeight="1">
      <c r="A17" s="57"/>
      <c r="B17" s="58" t="s">
        <v>21</v>
      </c>
      <c r="C17" s="36"/>
      <c r="D17" s="59"/>
      <c r="E17" s="49"/>
      <c r="F17" s="44" t="e">
        <f t="shared" si="0"/>
        <v>#DIV/0!</v>
      </c>
      <c r="G17" s="59"/>
      <c r="H17" s="49"/>
      <c r="I17" s="44" t="e">
        <f t="shared" si="1"/>
        <v>#DIV/0!</v>
      </c>
      <c r="J17" s="59"/>
      <c r="K17" s="49"/>
      <c r="L17" s="44" t="e">
        <f t="shared" si="2"/>
        <v>#DIV/0!</v>
      </c>
      <c r="M17" s="59"/>
      <c r="N17" s="49"/>
      <c r="O17" s="44" t="e">
        <f t="shared" si="3"/>
        <v>#DIV/0!</v>
      </c>
      <c r="P17" s="59"/>
      <c r="Q17" s="49"/>
      <c r="R17" s="44" t="e">
        <f t="shared" si="4"/>
        <v>#DIV/0!</v>
      </c>
      <c r="Y17" s="34"/>
    </row>
    <row r="18" spans="1:25" ht="17.25" customHeight="1">
      <c r="A18" s="350" t="s">
        <v>12</v>
      </c>
      <c r="B18" s="40" t="s">
        <v>22</v>
      </c>
      <c r="C18" s="60"/>
      <c r="D18" s="61"/>
      <c r="E18" s="62"/>
      <c r="F18" s="44" t="e">
        <f t="shared" si="0"/>
        <v>#DIV/0!</v>
      </c>
      <c r="G18" s="61"/>
      <c r="H18" s="62"/>
      <c r="I18" s="44" t="e">
        <f t="shared" si="1"/>
        <v>#DIV/0!</v>
      </c>
      <c r="J18" s="61"/>
      <c r="K18" s="62"/>
      <c r="L18" s="44" t="e">
        <f t="shared" si="2"/>
        <v>#DIV/0!</v>
      </c>
      <c r="M18" s="61"/>
      <c r="N18" s="62"/>
      <c r="O18" s="44" t="e">
        <f t="shared" si="3"/>
        <v>#DIV/0!</v>
      </c>
      <c r="P18" s="61"/>
      <c r="Q18" s="62"/>
      <c r="R18" s="44" t="e">
        <f t="shared" si="4"/>
        <v>#DIV/0!</v>
      </c>
      <c r="Y18" s="34"/>
    </row>
    <row r="19" spans="1:25" ht="17.25" customHeight="1">
      <c r="A19" s="350"/>
      <c r="B19" s="40" t="s">
        <v>23</v>
      </c>
      <c r="C19" s="41"/>
      <c r="D19" s="63"/>
      <c r="E19" s="43"/>
      <c r="F19" s="44" t="e">
        <f t="shared" si="0"/>
        <v>#DIV/0!</v>
      </c>
      <c r="G19" s="63"/>
      <c r="H19" s="43"/>
      <c r="I19" s="44" t="e">
        <f t="shared" si="1"/>
        <v>#DIV/0!</v>
      </c>
      <c r="J19" s="63"/>
      <c r="K19" s="43"/>
      <c r="L19" s="44" t="e">
        <f t="shared" si="2"/>
        <v>#DIV/0!</v>
      </c>
      <c r="M19" s="63"/>
      <c r="N19" s="43"/>
      <c r="O19" s="44" t="e">
        <f t="shared" si="3"/>
        <v>#DIV/0!</v>
      </c>
      <c r="P19" s="63"/>
      <c r="Q19" s="43"/>
      <c r="R19" s="44" t="e">
        <f t="shared" si="4"/>
        <v>#DIV/0!</v>
      </c>
      <c r="Y19" s="34"/>
    </row>
    <row r="20" spans="1:25" ht="17.25" customHeight="1">
      <c r="A20" s="350"/>
      <c r="B20" s="40" t="s">
        <v>24</v>
      </c>
      <c r="C20" s="60"/>
      <c r="D20" s="61"/>
      <c r="E20" s="64"/>
      <c r="F20" s="44" t="e">
        <f t="shared" si="0"/>
        <v>#DIV/0!</v>
      </c>
      <c r="G20" s="61"/>
      <c r="H20" s="64"/>
      <c r="I20" s="44" t="e">
        <f t="shared" si="1"/>
        <v>#DIV/0!</v>
      </c>
      <c r="J20" s="61"/>
      <c r="K20" s="64"/>
      <c r="L20" s="44" t="e">
        <f t="shared" si="2"/>
        <v>#DIV/0!</v>
      </c>
      <c r="M20" s="61"/>
      <c r="N20" s="64"/>
      <c r="O20" s="44" t="e">
        <f t="shared" si="3"/>
        <v>#DIV/0!</v>
      </c>
      <c r="P20" s="61"/>
      <c r="Q20" s="64"/>
      <c r="R20" s="44" t="e">
        <f t="shared" si="4"/>
        <v>#DIV/0!</v>
      </c>
      <c r="Y20" s="34"/>
    </row>
    <row r="21" spans="1:25" ht="17.25" customHeight="1">
      <c r="A21" s="350"/>
      <c r="B21" s="65" t="s">
        <v>25</v>
      </c>
      <c r="C21" s="41"/>
      <c r="D21" s="63"/>
      <c r="E21" s="46"/>
      <c r="F21" s="44" t="e">
        <f t="shared" si="0"/>
        <v>#DIV/0!</v>
      </c>
      <c r="G21" s="63"/>
      <c r="H21" s="46"/>
      <c r="I21" s="44" t="e">
        <f t="shared" si="1"/>
        <v>#DIV/0!</v>
      </c>
      <c r="J21" s="63"/>
      <c r="K21" s="46"/>
      <c r="L21" s="44" t="e">
        <f t="shared" si="2"/>
        <v>#DIV/0!</v>
      </c>
      <c r="M21" s="63"/>
      <c r="N21" s="46"/>
      <c r="O21" s="44" t="e">
        <f t="shared" si="3"/>
        <v>#DIV/0!</v>
      </c>
      <c r="P21" s="63"/>
      <c r="Q21" s="46"/>
      <c r="R21" s="44" t="e">
        <f t="shared" si="4"/>
        <v>#DIV/0!</v>
      </c>
      <c r="Y21" s="34"/>
    </row>
    <row r="22" spans="1:25" ht="17.25" customHeight="1">
      <c r="A22" s="350"/>
      <c r="B22" s="66" t="s">
        <v>26</v>
      </c>
      <c r="C22" s="60"/>
      <c r="D22" s="67"/>
      <c r="E22" s="9"/>
      <c r="F22" s="44" t="e">
        <f t="shared" si="0"/>
        <v>#DIV/0!</v>
      </c>
      <c r="G22" s="67"/>
      <c r="H22" s="9"/>
      <c r="I22" s="44" t="e">
        <f t="shared" si="1"/>
        <v>#DIV/0!</v>
      </c>
      <c r="J22" s="67"/>
      <c r="K22" s="9"/>
      <c r="L22" s="44" t="e">
        <f t="shared" si="2"/>
        <v>#DIV/0!</v>
      </c>
      <c r="M22" s="67"/>
      <c r="N22" s="9"/>
      <c r="O22" s="44" t="e">
        <f t="shared" si="3"/>
        <v>#DIV/0!</v>
      </c>
      <c r="P22" s="67"/>
      <c r="Q22" s="9"/>
      <c r="R22" s="44" t="e">
        <f t="shared" si="4"/>
        <v>#DIV/0!</v>
      </c>
      <c r="Y22" s="34"/>
    </row>
    <row r="23" spans="1:25" ht="17.25" customHeight="1">
      <c r="A23" s="350"/>
      <c r="B23" s="68" t="s">
        <v>27</v>
      </c>
      <c r="C23" s="41"/>
      <c r="D23" s="69"/>
      <c r="E23" s="8"/>
      <c r="F23" s="44" t="e">
        <f t="shared" si="0"/>
        <v>#DIV/0!</v>
      </c>
      <c r="G23" s="69"/>
      <c r="H23" s="8"/>
      <c r="I23" s="44" t="e">
        <f t="shared" si="1"/>
        <v>#DIV/0!</v>
      </c>
      <c r="J23" s="69"/>
      <c r="K23" s="8"/>
      <c r="L23" s="44" t="e">
        <f t="shared" si="2"/>
        <v>#DIV/0!</v>
      </c>
      <c r="M23" s="69"/>
      <c r="N23" s="8"/>
      <c r="O23" s="44" t="e">
        <f t="shared" si="3"/>
        <v>#DIV/0!</v>
      </c>
      <c r="P23" s="69"/>
      <c r="Q23" s="8"/>
      <c r="R23" s="44" t="e">
        <f t="shared" si="4"/>
        <v>#DIV/0!</v>
      </c>
      <c r="Y23" s="34"/>
    </row>
    <row r="24" spans="1:18" ht="18.75" customHeight="1">
      <c r="A24" s="350"/>
      <c r="B24" s="66" t="s">
        <v>28</v>
      </c>
      <c r="C24" s="70"/>
      <c r="D24" s="71"/>
      <c r="E24" s="72"/>
      <c r="F24" s="44" t="e">
        <f t="shared" si="0"/>
        <v>#DIV/0!</v>
      </c>
      <c r="G24" s="71"/>
      <c r="H24" s="72"/>
      <c r="I24" s="44" t="e">
        <f t="shared" si="1"/>
        <v>#DIV/0!</v>
      </c>
      <c r="J24" s="71"/>
      <c r="K24" s="72"/>
      <c r="L24" s="44" t="e">
        <f t="shared" si="2"/>
        <v>#DIV/0!</v>
      </c>
      <c r="M24" s="71"/>
      <c r="N24" s="72"/>
      <c r="O24" s="44" t="e">
        <f t="shared" si="3"/>
        <v>#DIV/0!</v>
      </c>
      <c r="P24" s="71"/>
      <c r="Q24" s="72"/>
      <c r="R24" s="44" t="e">
        <f t="shared" si="4"/>
        <v>#DIV/0!</v>
      </c>
    </row>
    <row r="25" spans="1:18" ht="18.75" customHeight="1">
      <c r="A25" s="350"/>
      <c r="B25" s="66" t="s">
        <v>29</v>
      </c>
      <c r="C25" s="73"/>
      <c r="D25" s="74"/>
      <c r="E25" s="5"/>
      <c r="F25" s="44" t="e">
        <f t="shared" si="0"/>
        <v>#DIV/0!</v>
      </c>
      <c r="G25" s="74"/>
      <c r="H25" s="5"/>
      <c r="I25" s="44" t="e">
        <f t="shared" si="1"/>
        <v>#DIV/0!</v>
      </c>
      <c r="J25" s="74"/>
      <c r="K25" s="5"/>
      <c r="L25" s="44" t="e">
        <f t="shared" si="2"/>
        <v>#DIV/0!</v>
      </c>
      <c r="M25" s="74"/>
      <c r="N25" s="5"/>
      <c r="O25" s="44" t="e">
        <f t="shared" si="3"/>
        <v>#DIV/0!</v>
      </c>
      <c r="P25" s="74"/>
      <c r="Q25" s="5"/>
      <c r="R25" s="44" t="e">
        <f t="shared" si="4"/>
        <v>#DIV/0!</v>
      </c>
    </row>
    <row r="26" spans="1:18" ht="17.25" customHeight="1">
      <c r="A26" s="350"/>
      <c r="B26" s="66" t="s">
        <v>30</v>
      </c>
      <c r="C26" s="41"/>
      <c r="D26" s="75"/>
      <c r="E26" s="8"/>
      <c r="F26" s="44" t="e">
        <f t="shared" si="0"/>
        <v>#DIV/0!</v>
      </c>
      <c r="G26" s="75"/>
      <c r="H26" s="8"/>
      <c r="I26" s="44" t="e">
        <f t="shared" si="1"/>
        <v>#DIV/0!</v>
      </c>
      <c r="J26" s="75"/>
      <c r="K26" s="8"/>
      <c r="L26" s="44" t="e">
        <f t="shared" si="2"/>
        <v>#DIV/0!</v>
      </c>
      <c r="M26" s="75"/>
      <c r="N26" s="8"/>
      <c r="O26" s="44" t="e">
        <f t="shared" si="3"/>
        <v>#DIV/0!</v>
      </c>
      <c r="P26" s="75"/>
      <c r="Q26" s="8"/>
      <c r="R26" s="44" t="e">
        <f t="shared" si="4"/>
        <v>#DIV/0!</v>
      </c>
    </row>
    <row r="27" spans="1:18" ht="17.25" customHeight="1">
      <c r="A27" s="350"/>
      <c r="B27" s="66" t="s">
        <v>31</v>
      </c>
      <c r="C27" s="41"/>
      <c r="D27" s="75"/>
      <c r="E27" s="8"/>
      <c r="F27" s="44" t="e">
        <f t="shared" si="0"/>
        <v>#DIV/0!</v>
      </c>
      <c r="G27" s="75"/>
      <c r="H27" s="8"/>
      <c r="I27" s="44" t="e">
        <f t="shared" si="1"/>
        <v>#DIV/0!</v>
      </c>
      <c r="J27" s="75"/>
      <c r="K27" s="8"/>
      <c r="L27" s="44" t="e">
        <f t="shared" si="2"/>
        <v>#DIV/0!</v>
      </c>
      <c r="M27" s="75"/>
      <c r="N27" s="8"/>
      <c r="O27" s="44" t="e">
        <f t="shared" si="3"/>
        <v>#DIV/0!</v>
      </c>
      <c r="P27" s="75"/>
      <c r="Q27" s="8"/>
      <c r="R27" s="44" t="e">
        <f t="shared" si="4"/>
        <v>#DIV/0!</v>
      </c>
    </row>
    <row r="28" spans="1:18" ht="17.25" customHeight="1">
      <c r="A28" s="350"/>
      <c r="B28" s="66" t="s">
        <v>32</v>
      </c>
      <c r="C28" s="41"/>
      <c r="D28" s="75"/>
      <c r="E28" s="8"/>
      <c r="F28" s="44" t="e">
        <f t="shared" si="0"/>
        <v>#DIV/0!</v>
      </c>
      <c r="G28" s="75"/>
      <c r="H28" s="8"/>
      <c r="I28" s="44" t="e">
        <f t="shared" si="1"/>
        <v>#DIV/0!</v>
      </c>
      <c r="J28" s="75"/>
      <c r="K28" s="8"/>
      <c r="L28" s="44" t="e">
        <f t="shared" si="2"/>
        <v>#DIV/0!</v>
      </c>
      <c r="M28" s="75"/>
      <c r="N28" s="8"/>
      <c r="O28" s="44" t="e">
        <f t="shared" si="3"/>
        <v>#DIV/0!</v>
      </c>
      <c r="P28" s="75"/>
      <c r="Q28" s="8"/>
      <c r="R28" s="44" t="e">
        <f t="shared" si="4"/>
        <v>#DIV/0!</v>
      </c>
    </row>
    <row r="29" spans="1:18" ht="17.25" customHeight="1">
      <c r="A29" s="350"/>
      <c r="B29" s="66" t="s">
        <v>33</v>
      </c>
      <c r="C29" s="41"/>
      <c r="D29" s="75"/>
      <c r="E29" s="8"/>
      <c r="F29" s="44" t="e">
        <f t="shared" si="0"/>
        <v>#DIV/0!</v>
      </c>
      <c r="G29" s="75"/>
      <c r="H29" s="8"/>
      <c r="I29" s="44" t="e">
        <f t="shared" si="1"/>
        <v>#DIV/0!</v>
      </c>
      <c r="J29" s="75"/>
      <c r="K29" s="8"/>
      <c r="L29" s="44" t="e">
        <f t="shared" si="2"/>
        <v>#DIV/0!</v>
      </c>
      <c r="M29" s="75"/>
      <c r="N29" s="8"/>
      <c r="O29" s="44" t="e">
        <f t="shared" si="3"/>
        <v>#DIV/0!</v>
      </c>
      <c r="P29" s="75"/>
      <c r="Q29" s="8"/>
      <c r="R29" s="44" t="e">
        <f t="shared" si="4"/>
        <v>#DIV/0!</v>
      </c>
    </row>
    <row r="30" spans="1:18" ht="17.25" customHeight="1">
      <c r="A30" s="350"/>
      <c r="B30" s="66" t="s">
        <v>34</v>
      </c>
      <c r="C30" s="76"/>
      <c r="D30" s="77"/>
      <c r="E30" s="78"/>
      <c r="F30" s="44" t="e">
        <f t="shared" si="0"/>
        <v>#DIV/0!</v>
      </c>
      <c r="G30" s="77"/>
      <c r="H30" s="78"/>
      <c r="I30" s="44" t="e">
        <f t="shared" si="1"/>
        <v>#DIV/0!</v>
      </c>
      <c r="J30" s="77"/>
      <c r="K30" s="78"/>
      <c r="L30" s="44" t="e">
        <f t="shared" si="2"/>
        <v>#DIV/0!</v>
      </c>
      <c r="M30" s="77"/>
      <c r="N30" s="78"/>
      <c r="O30" s="44" t="e">
        <f t="shared" si="3"/>
        <v>#DIV/0!</v>
      </c>
      <c r="P30" s="77"/>
      <c r="Q30" s="78"/>
      <c r="R30" s="44" t="e">
        <f t="shared" si="4"/>
        <v>#DIV/0!</v>
      </c>
    </row>
    <row r="31" spans="1:18" ht="17.25" customHeight="1">
      <c r="A31" s="350"/>
      <c r="B31" s="66" t="s">
        <v>35</v>
      </c>
      <c r="C31" s="76"/>
      <c r="D31" s="77"/>
      <c r="E31" s="78"/>
      <c r="F31" s="44" t="e">
        <f t="shared" si="0"/>
        <v>#DIV/0!</v>
      </c>
      <c r="G31" s="77"/>
      <c r="H31" s="78"/>
      <c r="I31" s="44" t="e">
        <f t="shared" si="1"/>
        <v>#DIV/0!</v>
      </c>
      <c r="J31" s="77"/>
      <c r="K31" s="78"/>
      <c r="L31" s="44" t="e">
        <f t="shared" si="2"/>
        <v>#DIV/0!</v>
      </c>
      <c r="M31" s="77"/>
      <c r="N31" s="78"/>
      <c r="O31" s="44" t="e">
        <f t="shared" si="3"/>
        <v>#DIV/0!</v>
      </c>
      <c r="P31" s="77"/>
      <c r="Q31" s="78"/>
      <c r="R31" s="44" t="e">
        <f t="shared" si="4"/>
        <v>#DIV/0!</v>
      </c>
    </row>
    <row r="32" spans="1:18" ht="17.25" customHeight="1">
      <c r="A32" s="350"/>
      <c r="B32" s="66"/>
      <c r="C32" s="76"/>
      <c r="D32" s="77"/>
      <c r="E32" s="78"/>
      <c r="F32" s="44" t="e">
        <f t="shared" si="0"/>
        <v>#DIV/0!</v>
      </c>
      <c r="G32" s="77"/>
      <c r="H32" s="78"/>
      <c r="I32" s="44" t="e">
        <f t="shared" si="1"/>
        <v>#DIV/0!</v>
      </c>
      <c r="J32" s="77"/>
      <c r="K32" s="78"/>
      <c r="L32" s="44" t="e">
        <f t="shared" si="2"/>
        <v>#DIV/0!</v>
      </c>
      <c r="M32" s="77"/>
      <c r="N32" s="78"/>
      <c r="O32" s="44" t="e">
        <f t="shared" si="3"/>
        <v>#DIV/0!</v>
      </c>
      <c r="P32" s="77"/>
      <c r="Q32" s="78"/>
      <c r="R32" s="44" t="e">
        <f t="shared" si="4"/>
        <v>#DIV/0!</v>
      </c>
    </row>
    <row r="33" spans="1:18" ht="17.25" customHeight="1">
      <c r="A33" s="350"/>
      <c r="B33" s="66"/>
      <c r="C33" s="76"/>
      <c r="D33" s="77"/>
      <c r="E33" s="78"/>
      <c r="F33" s="44" t="e">
        <f t="shared" si="0"/>
        <v>#DIV/0!</v>
      </c>
      <c r="G33" s="77"/>
      <c r="H33" s="78"/>
      <c r="I33" s="44" t="e">
        <f t="shared" si="1"/>
        <v>#DIV/0!</v>
      </c>
      <c r="J33" s="77"/>
      <c r="K33" s="78"/>
      <c r="L33" s="44" t="e">
        <f t="shared" si="2"/>
        <v>#DIV/0!</v>
      </c>
      <c r="M33" s="77"/>
      <c r="N33" s="78"/>
      <c r="O33" s="44" t="e">
        <f t="shared" si="3"/>
        <v>#DIV/0!</v>
      </c>
      <c r="P33" s="77"/>
      <c r="Q33" s="78"/>
      <c r="R33" s="44" t="e">
        <f t="shared" si="4"/>
        <v>#DIV/0!</v>
      </c>
    </row>
    <row r="34" spans="1:18" ht="17.25" customHeight="1">
      <c r="A34" s="350"/>
      <c r="B34" s="66"/>
      <c r="C34" s="76"/>
      <c r="D34" s="77"/>
      <c r="E34" s="78"/>
      <c r="F34" s="44" t="e">
        <f t="shared" si="0"/>
        <v>#DIV/0!</v>
      </c>
      <c r="G34" s="77"/>
      <c r="H34" s="78"/>
      <c r="I34" s="44" t="e">
        <f t="shared" si="1"/>
        <v>#DIV/0!</v>
      </c>
      <c r="J34" s="77"/>
      <c r="K34" s="78"/>
      <c r="L34" s="44" t="e">
        <f t="shared" si="2"/>
        <v>#DIV/0!</v>
      </c>
      <c r="M34" s="77"/>
      <c r="N34" s="78"/>
      <c r="O34" s="44" t="e">
        <f t="shared" si="3"/>
        <v>#DIV/0!</v>
      </c>
      <c r="P34" s="77"/>
      <c r="Q34" s="78"/>
      <c r="R34" s="44" t="e">
        <f t="shared" si="4"/>
        <v>#DIV/0!</v>
      </c>
    </row>
    <row r="35" spans="1:18" ht="17.25" customHeight="1">
      <c r="A35" s="350"/>
      <c r="B35" s="66"/>
      <c r="C35" s="76"/>
      <c r="D35" s="77"/>
      <c r="E35" s="78"/>
      <c r="F35" s="44" t="e">
        <f t="shared" si="0"/>
        <v>#DIV/0!</v>
      </c>
      <c r="G35" s="77"/>
      <c r="H35" s="78"/>
      <c r="I35" s="44" t="e">
        <f t="shared" si="1"/>
        <v>#DIV/0!</v>
      </c>
      <c r="J35" s="77"/>
      <c r="K35" s="78"/>
      <c r="L35" s="44" t="e">
        <f t="shared" si="2"/>
        <v>#DIV/0!</v>
      </c>
      <c r="M35" s="77"/>
      <c r="N35" s="78"/>
      <c r="O35" s="44" t="e">
        <f t="shared" si="3"/>
        <v>#DIV/0!</v>
      </c>
      <c r="P35" s="77"/>
      <c r="Q35" s="78"/>
      <c r="R35" s="44" t="e">
        <f t="shared" si="4"/>
        <v>#DIV/0!</v>
      </c>
    </row>
    <row r="36" spans="1:18" ht="17.25" customHeight="1">
      <c r="A36" s="350"/>
      <c r="B36" s="66"/>
      <c r="C36" s="76"/>
      <c r="D36" s="77"/>
      <c r="E36" s="78"/>
      <c r="F36" s="44" t="e">
        <f t="shared" si="0"/>
        <v>#DIV/0!</v>
      </c>
      <c r="G36" s="77"/>
      <c r="H36" s="78"/>
      <c r="I36" s="44" t="e">
        <f t="shared" si="1"/>
        <v>#DIV/0!</v>
      </c>
      <c r="J36" s="77"/>
      <c r="K36" s="78"/>
      <c r="L36" s="44" t="e">
        <f t="shared" si="2"/>
        <v>#DIV/0!</v>
      </c>
      <c r="M36" s="77"/>
      <c r="N36" s="78"/>
      <c r="O36" s="44" t="e">
        <f t="shared" si="3"/>
        <v>#DIV/0!</v>
      </c>
      <c r="P36" s="77"/>
      <c r="Q36" s="78"/>
      <c r="R36" s="44" t="e">
        <f t="shared" si="4"/>
        <v>#DIV/0!</v>
      </c>
    </row>
    <row r="37" spans="1:18" ht="17.25" customHeight="1">
      <c r="A37" s="350"/>
      <c r="B37" s="66"/>
      <c r="C37" s="76"/>
      <c r="D37" s="77"/>
      <c r="E37" s="78"/>
      <c r="F37" s="44" t="e">
        <f t="shared" si="0"/>
        <v>#DIV/0!</v>
      </c>
      <c r="G37" s="77"/>
      <c r="H37" s="78"/>
      <c r="I37" s="44" t="e">
        <f t="shared" si="1"/>
        <v>#DIV/0!</v>
      </c>
      <c r="J37" s="77"/>
      <c r="K37" s="78"/>
      <c r="L37" s="44" t="e">
        <f t="shared" si="2"/>
        <v>#DIV/0!</v>
      </c>
      <c r="M37" s="77"/>
      <c r="N37" s="78"/>
      <c r="O37" s="44" t="e">
        <f t="shared" si="3"/>
        <v>#DIV/0!</v>
      </c>
      <c r="P37" s="77"/>
      <c r="Q37" s="78"/>
      <c r="R37" s="44" t="e">
        <f t="shared" si="4"/>
        <v>#DIV/0!</v>
      </c>
    </row>
    <row r="38" spans="1:18" ht="17.25" customHeight="1">
      <c r="A38" s="350"/>
      <c r="B38" s="66" t="s">
        <v>36</v>
      </c>
      <c r="C38" s="41"/>
      <c r="D38" s="75"/>
      <c r="E38" s="8"/>
      <c r="F38" s="44" t="e">
        <f t="shared" si="0"/>
        <v>#DIV/0!</v>
      </c>
      <c r="G38" s="75"/>
      <c r="H38" s="8"/>
      <c r="I38" s="44" t="e">
        <f t="shared" si="1"/>
        <v>#DIV/0!</v>
      </c>
      <c r="J38" s="75"/>
      <c r="K38" s="8"/>
      <c r="L38" s="44" t="e">
        <f t="shared" si="2"/>
        <v>#DIV/0!</v>
      </c>
      <c r="M38" s="75"/>
      <c r="N38" s="8"/>
      <c r="O38" s="44" t="e">
        <f t="shared" si="3"/>
        <v>#DIV/0!</v>
      </c>
      <c r="P38" s="75"/>
      <c r="Q38" s="8"/>
      <c r="R38" s="44" t="e">
        <f t="shared" si="4"/>
        <v>#DIV/0!</v>
      </c>
    </row>
    <row r="39" spans="1:58" s="9" customFormat="1" ht="17.25" customHeight="1" thickBot="1">
      <c r="A39" s="79"/>
      <c r="B39" s="52" t="s">
        <v>11</v>
      </c>
      <c r="C39" s="80">
        <f>SUM(C17:C38)</f>
        <v>0</v>
      </c>
      <c r="D39" s="80">
        <f>SUM(D17:D38)</f>
        <v>0</v>
      </c>
      <c r="E39" s="81">
        <f>SUM(E17:E37)</f>
        <v>0</v>
      </c>
      <c r="F39" s="56" t="e">
        <f t="shared" si="0"/>
        <v>#DIV/0!</v>
      </c>
      <c r="G39" s="80">
        <f>SUM(G17:G38)</f>
        <v>0</v>
      </c>
      <c r="H39" s="81">
        <f>SUM(H17:H37)</f>
        <v>0</v>
      </c>
      <c r="I39" s="56" t="e">
        <f t="shared" si="1"/>
        <v>#DIV/0!</v>
      </c>
      <c r="J39" s="80">
        <f>SUM(J17:J38)</f>
        <v>0</v>
      </c>
      <c r="K39" s="81">
        <f>SUM(K17:K37)</f>
        <v>0</v>
      </c>
      <c r="L39" s="56" t="e">
        <f t="shared" si="2"/>
        <v>#DIV/0!</v>
      </c>
      <c r="M39" s="80">
        <f>SUM(M17:M38)</f>
        <v>0</v>
      </c>
      <c r="N39" s="81">
        <f>SUM(N17:N37)</f>
        <v>0</v>
      </c>
      <c r="O39" s="56" t="e">
        <f t="shared" si="3"/>
        <v>#DIV/0!</v>
      </c>
      <c r="P39" s="80">
        <f>SUM(P17:P38)</f>
        <v>0</v>
      </c>
      <c r="Q39" s="81">
        <f>SUM(Q17:Q37)</f>
        <v>0</v>
      </c>
      <c r="R39" s="56" t="e">
        <f t="shared" si="4"/>
        <v>#DIV/0!</v>
      </c>
      <c r="S39" s="5"/>
      <c r="T39" s="5"/>
      <c r="U39" s="5"/>
      <c r="V39" s="5"/>
      <c r="W39" s="5"/>
      <c r="X39" s="5"/>
      <c r="Y39" s="6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s="9" customFormat="1" ht="17.25" customHeight="1" thickBot="1">
      <c r="A40" s="346" t="s">
        <v>13</v>
      </c>
      <c r="B40" s="347"/>
      <c r="C40" s="29">
        <f>C16+C39</f>
        <v>0</v>
      </c>
      <c r="D40" s="82">
        <f>D16+D39</f>
        <v>0</v>
      </c>
      <c r="E40" s="83">
        <f>E16+E39</f>
        <v>0</v>
      </c>
      <c r="F40" s="56" t="e">
        <f t="shared" si="0"/>
        <v>#DIV/0!</v>
      </c>
      <c r="G40" s="82">
        <f>G16+G39</f>
        <v>0</v>
      </c>
      <c r="H40" s="83">
        <f>H16+H39</f>
        <v>0</v>
      </c>
      <c r="I40" s="56" t="e">
        <f t="shared" si="1"/>
        <v>#DIV/0!</v>
      </c>
      <c r="J40" s="82">
        <f>J16+J39</f>
        <v>0</v>
      </c>
      <c r="K40" s="83">
        <f>K16+K39</f>
        <v>0</v>
      </c>
      <c r="L40" s="56" t="e">
        <f t="shared" si="2"/>
        <v>#DIV/0!</v>
      </c>
      <c r="M40" s="82">
        <f>M16+M39</f>
        <v>0</v>
      </c>
      <c r="N40" s="83">
        <f>N16+N39</f>
        <v>0</v>
      </c>
      <c r="O40" s="56" t="e">
        <f t="shared" si="3"/>
        <v>#DIV/0!</v>
      </c>
      <c r="P40" s="82">
        <f>P16+P39</f>
        <v>0</v>
      </c>
      <c r="Q40" s="83">
        <f>Q16+Q39</f>
        <v>0</v>
      </c>
      <c r="R40" s="56" t="e">
        <f t="shared" si="4"/>
        <v>#DIV/0!</v>
      </c>
      <c r="S40" s="5"/>
      <c r="T40" s="5"/>
      <c r="U40" s="5"/>
      <c r="V40" s="5"/>
      <c r="W40" s="5"/>
      <c r="X40" s="5"/>
      <c r="Y40" s="6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s="9" customFormat="1" ht="17.25" customHeight="1">
      <c r="A41" s="84" t="s">
        <v>14</v>
      </c>
      <c r="B41" s="85"/>
      <c r="C41" s="86"/>
      <c r="D41" s="84" t="s">
        <v>15</v>
      </c>
      <c r="E41" s="85"/>
      <c r="F41" s="87"/>
      <c r="G41" s="84" t="s">
        <v>15</v>
      </c>
      <c r="H41" s="85"/>
      <c r="I41" s="88"/>
      <c r="J41" s="84" t="s">
        <v>15</v>
      </c>
      <c r="K41" s="85"/>
      <c r="L41" s="87"/>
      <c r="M41" s="84" t="s">
        <v>15</v>
      </c>
      <c r="N41" s="85"/>
      <c r="O41" s="88"/>
      <c r="P41" s="84" t="s">
        <v>15</v>
      </c>
      <c r="Q41" s="85"/>
      <c r="R41" s="89"/>
      <c r="S41" s="5"/>
      <c r="T41" s="5"/>
      <c r="U41" s="5"/>
      <c r="V41" s="5"/>
      <c r="W41" s="5"/>
      <c r="X41" s="5"/>
      <c r="Y41" s="6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s="9" customFormat="1" ht="17.25" customHeight="1">
      <c r="A42" s="90"/>
      <c r="B42" s="91"/>
      <c r="D42" s="90"/>
      <c r="F42" s="92"/>
      <c r="J42" s="90"/>
      <c r="L42" s="92"/>
      <c r="P42" s="90"/>
      <c r="R42" s="92"/>
      <c r="S42" s="5"/>
      <c r="T42" s="5"/>
      <c r="U42" s="5"/>
      <c r="V42" s="5"/>
      <c r="W42" s="5"/>
      <c r="X42" s="5"/>
      <c r="Y42" s="6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s="9" customFormat="1" ht="17.25" customHeight="1">
      <c r="A43" s="90"/>
      <c r="B43" s="91"/>
      <c r="D43" s="90"/>
      <c r="F43" s="92"/>
      <c r="J43" s="90"/>
      <c r="L43" s="92"/>
      <c r="P43" s="90"/>
      <c r="R43" s="92"/>
      <c r="S43" s="5"/>
      <c r="T43" s="5"/>
      <c r="U43" s="5"/>
      <c r="V43" s="5"/>
      <c r="W43" s="5"/>
      <c r="X43" s="5"/>
      <c r="Y43" s="6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s="9" customFormat="1" ht="17.25" customHeight="1" thickBot="1">
      <c r="A44" s="79"/>
      <c r="B44" s="93"/>
      <c r="C44" s="94"/>
      <c r="D44" s="79"/>
      <c r="E44" s="94"/>
      <c r="F44" s="95"/>
      <c r="G44" s="94"/>
      <c r="H44" s="94"/>
      <c r="I44" s="94"/>
      <c r="J44" s="79"/>
      <c r="K44" s="94"/>
      <c r="L44" s="95"/>
      <c r="M44" s="94"/>
      <c r="N44" s="94"/>
      <c r="O44" s="94"/>
      <c r="P44" s="79"/>
      <c r="Q44" s="94"/>
      <c r="R44" s="95"/>
      <c r="S44" s="5"/>
      <c r="T44" s="5"/>
      <c r="U44" s="5"/>
      <c r="V44" s="5"/>
      <c r="W44" s="5"/>
      <c r="X44" s="5"/>
      <c r="Y44" s="6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2:25" s="5" customFormat="1" ht="13.5">
      <c r="B45" s="17"/>
      <c r="Y45" s="6"/>
    </row>
    <row r="46" s="5" customFormat="1" ht="17.25" customHeight="1">
      <c r="Y46" s="6"/>
    </row>
    <row r="47" spans="1:25" s="5" customFormat="1" ht="17.25" customHeight="1">
      <c r="A47" s="96"/>
      <c r="B47" s="17"/>
      <c r="Y47" s="6"/>
    </row>
    <row r="48" spans="1:25" s="5" customFormat="1" ht="17.25" customHeight="1">
      <c r="A48" s="96"/>
      <c r="B48" s="17"/>
      <c r="Y48" s="6"/>
    </row>
    <row r="49" spans="1:58" s="9" customFormat="1" ht="17.25" customHeight="1">
      <c r="A49" s="97"/>
      <c r="B49" s="1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s="9" customFormat="1" ht="17.25" customHeight="1">
      <c r="A50" s="97"/>
      <c r="B50" s="1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6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s="9" customFormat="1" ht="17.25" customHeight="1">
      <c r="A51" s="97"/>
      <c r="B51" s="1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18" ht="17.25" customHeight="1">
      <c r="A52" s="5"/>
      <c r="B52" s="1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5:58" s="5" customFormat="1" ht="13.5">
      <c r="Y78" s="6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="5" customFormat="1" ht="13.5">
      <c r="Y79" s="6"/>
    </row>
    <row r="80" s="5" customFormat="1" ht="13.5">
      <c r="Y80" s="6"/>
    </row>
    <row r="81" s="5" customFormat="1" ht="13.5">
      <c r="Y81" s="6"/>
    </row>
    <row r="82" s="5" customFormat="1" ht="13.5">
      <c r="Y82" s="6"/>
    </row>
    <row r="83" s="5" customFormat="1" ht="13.5">
      <c r="Y83" s="6"/>
    </row>
    <row r="84" s="5" customFormat="1" ht="13.5">
      <c r="Y84" s="6"/>
    </row>
    <row r="85" s="5" customFormat="1" ht="13.5">
      <c r="Y85" s="6"/>
    </row>
    <row r="86" s="5" customFormat="1" ht="13.5">
      <c r="Y86" s="6"/>
    </row>
    <row r="87" s="5" customFormat="1" ht="13.5">
      <c r="Y87" s="6"/>
    </row>
    <row r="88" s="5" customFormat="1" ht="13.5">
      <c r="Y88" s="6"/>
    </row>
    <row r="89" s="5" customFormat="1" ht="13.5">
      <c r="Y89" s="6"/>
    </row>
    <row r="90" s="5" customFormat="1" ht="13.5">
      <c r="Y90" s="6"/>
    </row>
    <row r="91" s="5" customFormat="1" ht="13.5">
      <c r="Y91" s="6"/>
    </row>
    <row r="92" s="5" customFormat="1" ht="13.5">
      <c r="Y92" s="6"/>
    </row>
    <row r="93" s="5" customFormat="1" ht="13.5">
      <c r="Y93" s="6"/>
    </row>
    <row r="94" s="5" customFormat="1" ht="13.5">
      <c r="Y94" s="6"/>
    </row>
    <row r="95" s="5" customFormat="1" ht="13.5">
      <c r="Y95" s="6"/>
    </row>
    <row r="96" s="5" customFormat="1" ht="13.5">
      <c r="Y96" s="6"/>
    </row>
    <row r="97" s="5" customFormat="1" ht="13.5">
      <c r="Y97" s="6"/>
    </row>
    <row r="98" s="5" customFormat="1" ht="13.5">
      <c r="Y98" s="6"/>
    </row>
    <row r="99" s="5" customFormat="1" ht="13.5">
      <c r="Y99" s="6"/>
    </row>
    <row r="100" s="5" customFormat="1" ht="13.5">
      <c r="Y100" s="6"/>
    </row>
    <row r="101" s="5" customFormat="1" ht="13.5">
      <c r="Y101" s="6"/>
    </row>
    <row r="102" s="5" customFormat="1" ht="13.5">
      <c r="Y102" s="6"/>
    </row>
    <row r="103" s="5" customFormat="1" ht="13.5">
      <c r="Y103" s="6"/>
    </row>
    <row r="104" s="5" customFormat="1" ht="13.5">
      <c r="Y104" s="6"/>
    </row>
    <row r="105" s="5" customFormat="1" ht="13.5">
      <c r="Y105" s="6"/>
    </row>
    <row r="106" s="5" customFormat="1" ht="13.5">
      <c r="Y106" s="6"/>
    </row>
    <row r="107" s="5" customFormat="1" ht="13.5">
      <c r="Y107" s="6"/>
    </row>
    <row r="108" s="5" customFormat="1" ht="13.5">
      <c r="Y108" s="6"/>
    </row>
    <row r="109" s="5" customFormat="1" ht="13.5">
      <c r="Y109" s="6"/>
    </row>
    <row r="110" s="5" customFormat="1" ht="13.5">
      <c r="Y110" s="6"/>
    </row>
    <row r="111" s="5" customFormat="1" ht="13.5">
      <c r="Y111" s="6"/>
    </row>
    <row r="112" spans="19:34" s="7" customFormat="1" ht="13.5">
      <c r="S112" s="5"/>
      <c r="T112" s="5"/>
      <c r="U112" s="5"/>
      <c r="V112" s="5"/>
      <c r="W112" s="5"/>
      <c r="X112" s="5"/>
      <c r="Y112" s="6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9:34" s="7" customFormat="1" ht="13.5">
      <c r="S113" s="5"/>
      <c r="T113" s="5"/>
      <c r="U113" s="5"/>
      <c r="V113" s="5"/>
      <c r="W113" s="5"/>
      <c r="X113" s="5"/>
      <c r="Y113" s="6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9:34" s="7" customFormat="1" ht="13.5">
      <c r="S114" s="5"/>
      <c r="T114" s="5"/>
      <c r="U114" s="5"/>
      <c r="V114" s="5"/>
      <c r="W114" s="5"/>
      <c r="X114" s="5"/>
      <c r="Y114" s="6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9:34" s="7" customFormat="1" ht="13.5">
      <c r="S115" s="5"/>
      <c r="T115" s="5"/>
      <c r="U115" s="5"/>
      <c r="V115" s="5"/>
      <c r="W115" s="5"/>
      <c r="X115" s="5"/>
      <c r="Y115" s="6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9:34" s="7" customFormat="1" ht="13.5">
      <c r="S116" s="5"/>
      <c r="T116" s="5"/>
      <c r="U116" s="5"/>
      <c r="V116" s="5"/>
      <c r="W116" s="5"/>
      <c r="X116" s="5"/>
      <c r="Y116" s="6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9:34" s="7" customFormat="1" ht="13.5">
      <c r="S117" s="5"/>
      <c r="T117" s="5"/>
      <c r="U117" s="5"/>
      <c r="V117" s="5"/>
      <c r="W117" s="5"/>
      <c r="X117" s="5"/>
      <c r="Y117" s="6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9:34" s="7" customFormat="1" ht="13.5">
      <c r="S118" s="5"/>
      <c r="T118" s="5"/>
      <c r="U118" s="5"/>
      <c r="V118" s="5"/>
      <c r="W118" s="5"/>
      <c r="X118" s="5"/>
      <c r="Y118" s="6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9:34" s="7" customFormat="1" ht="13.5">
      <c r="S119" s="5"/>
      <c r="T119" s="5"/>
      <c r="U119" s="5"/>
      <c r="V119" s="5"/>
      <c r="W119" s="5"/>
      <c r="X119" s="5"/>
      <c r="Y119" s="6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9:34" s="7" customFormat="1" ht="13.5">
      <c r="S120" s="5"/>
      <c r="T120" s="5"/>
      <c r="U120" s="5"/>
      <c r="V120" s="5"/>
      <c r="W120" s="5"/>
      <c r="X120" s="5"/>
      <c r="Y120" s="6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9:34" s="7" customFormat="1" ht="13.5">
      <c r="S121" s="5"/>
      <c r="T121" s="5"/>
      <c r="U121" s="5"/>
      <c r="V121" s="5"/>
      <c r="W121" s="5"/>
      <c r="X121" s="5"/>
      <c r="Y121" s="6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9:34" s="7" customFormat="1" ht="13.5">
      <c r="S122" s="5"/>
      <c r="T122" s="5"/>
      <c r="U122" s="5"/>
      <c r="V122" s="5"/>
      <c r="W122" s="5"/>
      <c r="X122" s="5"/>
      <c r="Y122" s="6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9:34" s="7" customFormat="1" ht="13.5">
      <c r="S123" s="5"/>
      <c r="T123" s="5"/>
      <c r="U123" s="5"/>
      <c r="V123" s="5"/>
      <c r="W123" s="5"/>
      <c r="X123" s="5"/>
      <c r="Y123" s="6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9:34" s="7" customFormat="1" ht="13.5">
      <c r="S124" s="5"/>
      <c r="T124" s="5"/>
      <c r="U124" s="5"/>
      <c r="V124" s="5"/>
      <c r="W124" s="5"/>
      <c r="X124" s="5"/>
      <c r="Y124" s="6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9:34" s="7" customFormat="1" ht="13.5">
      <c r="S125" s="5"/>
      <c r="T125" s="5"/>
      <c r="U125" s="5"/>
      <c r="V125" s="5"/>
      <c r="W125" s="5"/>
      <c r="X125" s="5"/>
      <c r="Y125" s="6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9:34" s="7" customFormat="1" ht="13.5">
      <c r="S126" s="5"/>
      <c r="T126" s="5"/>
      <c r="U126" s="5"/>
      <c r="V126" s="5"/>
      <c r="W126" s="5"/>
      <c r="X126" s="5"/>
      <c r="Y126" s="6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9:34" s="7" customFormat="1" ht="13.5">
      <c r="S127" s="5"/>
      <c r="T127" s="5"/>
      <c r="U127" s="5"/>
      <c r="V127" s="5"/>
      <c r="W127" s="5"/>
      <c r="X127" s="5"/>
      <c r="Y127" s="6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9:34" s="7" customFormat="1" ht="13.5">
      <c r="S128" s="5"/>
      <c r="T128" s="5"/>
      <c r="U128" s="5"/>
      <c r="V128" s="5"/>
      <c r="W128" s="5"/>
      <c r="X128" s="5"/>
      <c r="Y128" s="6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9:34" s="7" customFormat="1" ht="13.5">
      <c r="S129" s="5"/>
      <c r="T129" s="5"/>
      <c r="U129" s="5"/>
      <c r="V129" s="5"/>
      <c r="W129" s="5"/>
      <c r="X129" s="5"/>
      <c r="Y129" s="6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9:34" s="7" customFormat="1" ht="13.5">
      <c r="S130" s="5"/>
      <c r="T130" s="5"/>
      <c r="U130" s="5"/>
      <c r="V130" s="5"/>
      <c r="W130" s="5"/>
      <c r="X130" s="5"/>
      <c r="Y130" s="6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9:34" s="7" customFormat="1" ht="13.5">
      <c r="S131" s="5"/>
      <c r="T131" s="5"/>
      <c r="U131" s="5"/>
      <c r="V131" s="5"/>
      <c r="W131" s="5"/>
      <c r="X131" s="5"/>
      <c r="Y131" s="6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9:34" s="7" customFormat="1" ht="13.5">
      <c r="S132" s="5"/>
      <c r="T132" s="5"/>
      <c r="U132" s="5"/>
      <c r="V132" s="5"/>
      <c r="W132" s="5"/>
      <c r="X132" s="5"/>
      <c r="Y132" s="6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9:34" s="7" customFormat="1" ht="13.5">
      <c r="S133" s="5"/>
      <c r="T133" s="5"/>
      <c r="U133" s="5"/>
      <c r="V133" s="5"/>
      <c r="W133" s="5"/>
      <c r="X133" s="5"/>
      <c r="Y133" s="6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9:34" s="7" customFormat="1" ht="13.5">
      <c r="S134" s="5"/>
      <c r="T134" s="5"/>
      <c r="U134" s="5"/>
      <c r="V134" s="5"/>
      <c r="W134" s="5"/>
      <c r="X134" s="5"/>
      <c r="Y134" s="6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9:34" s="7" customFormat="1" ht="13.5">
      <c r="S135" s="5"/>
      <c r="T135" s="5"/>
      <c r="U135" s="5"/>
      <c r="V135" s="5"/>
      <c r="W135" s="5"/>
      <c r="X135" s="5"/>
      <c r="Y135" s="6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9:34" s="7" customFormat="1" ht="13.5">
      <c r="S136" s="5"/>
      <c r="T136" s="5"/>
      <c r="U136" s="5"/>
      <c r="V136" s="5"/>
      <c r="W136" s="5"/>
      <c r="X136" s="5"/>
      <c r="Y136" s="6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9:34" s="7" customFormat="1" ht="13.5">
      <c r="S137" s="5"/>
      <c r="T137" s="5"/>
      <c r="U137" s="5"/>
      <c r="V137" s="5"/>
      <c r="W137" s="5"/>
      <c r="X137" s="5"/>
      <c r="Y137" s="6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9:34" s="7" customFormat="1" ht="13.5">
      <c r="S138" s="5"/>
      <c r="T138" s="5"/>
      <c r="U138" s="5"/>
      <c r="V138" s="5"/>
      <c r="W138" s="5"/>
      <c r="X138" s="5"/>
      <c r="Y138" s="6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9:34" s="7" customFormat="1" ht="13.5">
      <c r="S139" s="5"/>
      <c r="T139" s="5"/>
      <c r="U139" s="5"/>
      <c r="V139" s="5"/>
      <c r="W139" s="5"/>
      <c r="X139" s="5"/>
      <c r="Y139" s="6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9:34" s="7" customFormat="1" ht="13.5">
      <c r="S140" s="5"/>
      <c r="T140" s="5"/>
      <c r="U140" s="5"/>
      <c r="V140" s="5"/>
      <c r="W140" s="5"/>
      <c r="X140" s="5"/>
      <c r="Y140" s="6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9:34" s="7" customFormat="1" ht="13.5">
      <c r="S141" s="5"/>
      <c r="T141" s="5"/>
      <c r="U141" s="5"/>
      <c r="V141" s="5"/>
      <c r="W141" s="5"/>
      <c r="X141" s="5"/>
      <c r="Y141" s="6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9:34" s="7" customFormat="1" ht="13.5">
      <c r="S142" s="5"/>
      <c r="T142" s="5"/>
      <c r="U142" s="5"/>
      <c r="V142" s="5"/>
      <c r="W142" s="5"/>
      <c r="X142" s="5"/>
      <c r="Y142" s="6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9:34" s="7" customFormat="1" ht="13.5">
      <c r="S143" s="5"/>
      <c r="T143" s="5"/>
      <c r="U143" s="5"/>
      <c r="V143" s="5"/>
      <c r="W143" s="5"/>
      <c r="X143" s="5"/>
      <c r="Y143" s="6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9:34" s="7" customFormat="1" ht="13.5">
      <c r="S144" s="5"/>
      <c r="T144" s="5"/>
      <c r="U144" s="5"/>
      <c r="V144" s="5"/>
      <c r="W144" s="5"/>
      <c r="X144" s="5"/>
      <c r="Y144" s="6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9:34" s="7" customFormat="1" ht="13.5">
      <c r="S145" s="5"/>
      <c r="T145" s="5"/>
      <c r="U145" s="5"/>
      <c r="V145" s="5"/>
      <c r="W145" s="5"/>
      <c r="X145" s="5"/>
      <c r="Y145" s="6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9:34" s="7" customFormat="1" ht="13.5">
      <c r="S146" s="5"/>
      <c r="T146" s="5"/>
      <c r="U146" s="5"/>
      <c r="V146" s="5"/>
      <c r="W146" s="5"/>
      <c r="X146" s="5"/>
      <c r="Y146" s="6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9:34" s="7" customFormat="1" ht="13.5">
      <c r="S147" s="5"/>
      <c r="T147" s="5"/>
      <c r="U147" s="5"/>
      <c r="V147" s="5"/>
      <c r="W147" s="5"/>
      <c r="X147" s="5"/>
      <c r="Y147" s="6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9:34" s="7" customFormat="1" ht="13.5">
      <c r="S148" s="5"/>
      <c r="T148" s="5"/>
      <c r="U148" s="5"/>
      <c r="V148" s="5"/>
      <c r="W148" s="5"/>
      <c r="X148" s="5"/>
      <c r="Y148" s="6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9:34" s="7" customFormat="1" ht="13.5">
      <c r="S149" s="5"/>
      <c r="T149" s="5"/>
      <c r="U149" s="5"/>
      <c r="V149" s="5"/>
      <c r="W149" s="5"/>
      <c r="X149" s="5"/>
      <c r="Y149" s="6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9:34" s="7" customFormat="1" ht="13.5">
      <c r="S150" s="5"/>
      <c r="T150" s="5"/>
      <c r="U150" s="5"/>
      <c r="V150" s="5"/>
      <c r="W150" s="5"/>
      <c r="X150" s="5"/>
      <c r="Y150" s="6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9:34" s="7" customFormat="1" ht="13.5">
      <c r="S151" s="5"/>
      <c r="T151" s="5"/>
      <c r="U151" s="5"/>
      <c r="V151" s="5"/>
      <c r="W151" s="5"/>
      <c r="X151" s="5"/>
      <c r="Y151" s="6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9:34" s="7" customFormat="1" ht="13.5">
      <c r="S152" s="5"/>
      <c r="T152" s="5"/>
      <c r="U152" s="5"/>
      <c r="V152" s="5"/>
      <c r="W152" s="5"/>
      <c r="X152" s="5"/>
      <c r="Y152" s="6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9:34" s="7" customFormat="1" ht="13.5">
      <c r="S153" s="5"/>
      <c r="T153" s="5"/>
      <c r="U153" s="5"/>
      <c r="V153" s="5"/>
      <c r="W153" s="5"/>
      <c r="X153" s="5"/>
      <c r="Y153" s="6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9:34" s="7" customFormat="1" ht="13.5">
      <c r="S154" s="5"/>
      <c r="T154" s="5"/>
      <c r="U154" s="5"/>
      <c r="V154" s="5"/>
      <c r="W154" s="5"/>
      <c r="X154" s="5"/>
      <c r="Y154" s="6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9:34" s="7" customFormat="1" ht="13.5">
      <c r="S155" s="5"/>
      <c r="T155" s="5"/>
      <c r="U155" s="5"/>
      <c r="V155" s="5"/>
      <c r="W155" s="5"/>
      <c r="X155" s="5"/>
      <c r="Y155" s="6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9:34" s="7" customFormat="1" ht="13.5">
      <c r="S156" s="5"/>
      <c r="T156" s="5"/>
      <c r="U156" s="5"/>
      <c r="V156" s="5"/>
      <c r="W156" s="5"/>
      <c r="X156" s="5"/>
      <c r="Y156" s="6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9:34" s="7" customFormat="1" ht="13.5">
      <c r="S157" s="5"/>
      <c r="T157" s="5"/>
      <c r="U157" s="5"/>
      <c r="V157" s="5"/>
      <c r="W157" s="5"/>
      <c r="X157" s="5"/>
      <c r="Y157" s="6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9:34" s="7" customFormat="1" ht="13.5">
      <c r="S158" s="5"/>
      <c r="T158" s="5"/>
      <c r="U158" s="5"/>
      <c r="V158" s="5"/>
      <c r="W158" s="5"/>
      <c r="X158" s="5"/>
      <c r="Y158" s="6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9:34" s="7" customFormat="1" ht="13.5">
      <c r="S159" s="5"/>
      <c r="T159" s="5"/>
      <c r="U159" s="5"/>
      <c r="V159" s="5"/>
      <c r="W159" s="5"/>
      <c r="X159" s="5"/>
      <c r="Y159" s="6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9:34" s="7" customFormat="1" ht="13.5">
      <c r="S160" s="5"/>
      <c r="T160" s="5"/>
      <c r="U160" s="5"/>
      <c r="V160" s="5"/>
      <c r="W160" s="5"/>
      <c r="X160" s="5"/>
      <c r="Y160" s="6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9:34" s="7" customFormat="1" ht="13.5">
      <c r="S161" s="5"/>
      <c r="T161" s="5"/>
      <c r="U161" s="5"/>
      <c r="V161" s="5"/>
      <c r="W161" s="5"/>
      <c r="X161" s="5"/>
      <c r="Y161" s="6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9:34" s="7" customFormat="1" ht="13.5">
      <c r="S162" s="5"/>
      <c r="T162" s="5"/>
      <c r="U162" s="5"/>
      <c r="V162" s="5"/>
      <c r="W162" s="5"/>
      <c r="X162" s="5"/>
      <c r="Y162" s="6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9:34" s="7" customFormat="1" ht="13.5">
      <c r="S163" s="5"/>
      <c r="T163" s="5"/>
      <c r="U163" s="5"/>
      <c r="V163" s="5"/>
      <c r="W163" s="5"/>
      <c r="X163" s="5"/>
      <c r="Y163" s="6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9:34" s="7" customFormat="1" ht="13.5">
      <c r="S164" s="5"/>
      <c r="T164" s="5"/>
      <c r="U164" s="5"/>
      <c r="V164" s="5"/>
      <c r="W164" s="5"/>
      <c r="X164" s="5"/>
      <c r="Y164" s="6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9:34" s="7" customFormat="1" ht="13.5">
      <c r="S165" s="5"/>
      <c r="T165" s="5"/>
      <c r="U165" s="5"/>
      <c r="V165" s="5"/>
      <c r="W165" s="5"/>
      <c r="X165" s="5"/>
      <c r="Y165" s="6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9:34" s="7" customFormat="1" ht="13.5">
      <c r="S166" s="5"/>
      <c r="T166" s="5"/>
      <c r="U166" s="5"/>
      <c r="V166" s="5"/>
      <c r="W166" s="5"/>
      <c r="X166" s="5"/>
      <c r="Y166" s="6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9:34" s="7" customFormat="1" ht="13.5">
      <c r="S167" s="5"/>
      <c r="T167" s="5"/>
      <c r="U167" s="5"/>
      <c r="V167" s="5"/>
      <c r="W167" s="5"/>
      <c r="X167" s="5"/>
      <c r="Y167" s="6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9:34" s="7" customFormat="1" ht="13.5">
      <c r="S168" s="5"/>
      <c r="T168" s="5"/>
      <c r="U168" s="5"/>
      <c r="V168" s="5"/>
      <c r="W168" s="5"/>
      <c r="X168" s="5"/>
      <c r="Y168" s="6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9:34" s="7" customFormat="1" ht="13.5">
      <c r="S169" s="5"/>
      <c r="T169" s="5"/>
      <c r="U169" s="5"/>
      <c r="V169" s="5"/>
      <c r="W169" s="5"/>
      <c r="X169" s="5"/>
      <c r="Y169" s="6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9:34" s="7" customFormat="1" ht="13.5">
      <c r="S170" s="5"/>
      <c r="T170" s="5"/>
      <c r="U170" s="5"/>
      <c r="V170" s="5"/>
      <c r="W170" s="5"/>
      <c r="X170" s="5"/>
      <c r="Y170" s="6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9:34" s="7" customFormat="1" ht="13.5">
      <c r="S171" s="5"/>
      <c r="T171" s="5"/>
      <c r="U171" s="5"/>
      <c r="V171" s="5"/>
      <c r="W171" s="5"/>
      <c r="X171" s="5"/>
      <c r="Y171" s="6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9:34" s="7" customFormat="1" ht="13.5">
      <c r="S172" s="5"/>
      <c r="T172" s="5"/>
      <c r="U172" s="5"/>
      <c r="V172" s="5"/>
      <c r="W172" s="5"/>
      <c r="X172" s="5"/>
      <c r="Y172" s="6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9:34" s="7" customFormat="1" ht="13.5">
      <c r="S173" s="5"/>
      <c r="T173" s="5"/>
      <c r="U173" s="5"/>
      <c r="V173" s="5"/>
      <c r="W173" s="5"/>
      <c r="X173" s="5"/>
      <c r="Y173" s="6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9:34" s="7" customFormat="1" ht="13.5">
      <c r="S174" s="5"/>
      <c r="T174" s="5"/>
      <c r="U174" s="5"/>
      <c r="V174" s="5"/>
      <c r="W174" s="5"/>
      <c r="X174" s="5"/>
      <c r="Y174" s="6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9:34" s="7" customFormat="1" ht="13.5">
      <c r="S175" s="5"/>
      <c r="T175" s="5"/>
      <c r="U175" s="5"/>
      <c r="V175" s="5"/>
      <c r="W175" s="5"/>
      <c r="X175" s="5"/>
      <c r="Y175" s="6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9:34" s="7" customFormat="1" ht="13.5">
      <c r="S176" s="5"/>
      <c r="T176" s="5"/>
      <c r="U176" s="5"/>
      <c r="V176" s="5"/>
      <c r="W176" s="5"/>
      <c r="X176" s="5"/>
      <c r="Y176" s="6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9:34" s="7" customFormat="1" ht="13.5">
      <c r="S177" s="5"/>
      <c r="T177" s="5"/>
      <c r="U177" s="5"/>
      <c r="V177" s="5"/>
      <c r="W177" s="5"/>
      <c r="X177" s="5"/>
      <c r="Y177" s="6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9:34" s="7" customFormat="1" ht="13.5">
      <c r="S178" s="5"/>
      <c r="T178" s="5"/>
      <c r="U178" s="5"/>
      <c r="V178" s="5"/>
      <c r="W178" s="5"/>
      <c r="X178" s="5"/>
      <c r="Y178" s="6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9:34" s="7" customFormat="1" ht="13.5">
      <c r="S179" s="5"/>
      <c r="T179" s="5"/>
      <c r="U179" s="5"/>
      <c r="V179" s="5"/>
      <c r="W179" s="5"/>
      <c r="X179" s="5"/>
      <c r="Y179" s="6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9:34" s="7" customFormat="1" ht="13.5">
      <c r="S180" s="5"/>
      <c r="T180" s="5"/>
      <c r="U180" s="5"/>
      <c r="V180" s="5"/>
      <c r="W180" s="5"/>
      <c r="X180" s="5"/>
      <c r="Y180" s="6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9:34" s="7" customFormat="1" ht="13.5">
      <c r="S181" s="5"/>
      <c r="T181" s="5"/>
      <c r="U181" s="5"/>
      <c r="V181" s="5"/>
      <c r="W181" s="5"/>
      <c r="X181" s="5"/>
      <c r="Y181" s="6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9:34" s="7" customFormat="1" ht="13.5">
      <c r="S182" s="5"/>
      <c r="T182" s="5"/>
      <c r="U182" s="5"/>
      <c r="V182" s="5"/>
      <c r="W182" s="5"/>
      <c r="X182" s="5"/>
      <c r="Y182" s="6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9:34" s="7" customFormat="1" ht="13.5">
      <c r="S183" s="5"/>
      <c r="T183" s="5"/>
      <c r="U183" s="5"/>
      <c r="V183" s="5"/>
      <c r="W183" s="5"/>
      <c r="X183" s="5"/>
      <c r="Y183" s="6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9:34" s="7" customFormat="1" ht="13.5">
      <c r="S184" s="5"/>
      <c r="T184" s="5"/>
      <c r="U184" s="5"/>
      <c r="V184" s="5"/>
      <c r="W184" s="5"/>
      <c r="X184" s="5"/>
      <c r="Y184" s="6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9:34" s="7" customFormat="1" ht="13.5">
      <c r="S185" s="5"/>
      <c r="T185" s="5"/>
      <c r="U185" s="5"/>
      <c r="V185" s="5"/>
      <c r="W185" s="5"/>
      <c r="X185" s="5"/>
      <c r="Y185" s="6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9:34" s="7" customFormat="1" ht="13.5">
      <c r="S186" s="5"/>
      <c r="T186" s="5"/>
      <c r="U186" s="5"/>
      <c r="V186" s="5"/>
      <c r="W186" s="5"/>
      <c r="X186" s="5"/>
      <c r="Y186" s="6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9:34" s="7" customFormat="1" ht="13.5">
      <c r="S187" s="5"/>
      <c r="T187" s="5"/>
      <c r="U187" s="5"/>
      <c r="V187" s="5"/>
      <c r="W187" s="5"/>
      <c r="X187" s="5"/>
      <c r="Y187" s="6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9:34" s="7" customFormat="1" ht="13.5">
      <c r="S188" s="5"/>
      <c r="T188" s="5"/>
      <c r="U188" s="5"/>
      <c r="V188" s="5"/>
      <c r="W188" s="5"/>
      <c r="X188" s="5"/>
      <c r="Y188" s="6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9:34" s="7" customFormat="1" ht="13.5">
      <c r="S189" s="5"/>
      <c r="T189" s="5"/>
      <c r="U189" s="5"/>
      <c r="V189" s="5"/>
      <c r="W189" s="5"/>
      <c r="X189" s="5"/>
      <c r="Y189" s="6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9:34" s="7" customFormat="1" ht="13.5">
      <c r="S190" s="5"/>
      <c r="T190" s="5"/>
      <c r="U190" s="5"/>
      <c r="V190" s="5"/>
      <c r="W190" s="5"/>
      <c r="X190" s="5"/>
      <c r="Y190" s="6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9:34" s="7" customFormat="1" ht="13.5">
      <c r="S191" s="5"/>
      <c r="T191" s="5"/>
      <c r="U191" s="5"/>
      <c r="V191" s="5"/>
      <c r="W191" s="5"/>
      <c r="X191" s="5"/>
      <c r="Y191" s="6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9:34" s="7" customFormat="1" ht="13.5">
      <c r="S192" s="5"/>
      <c r="T192" s="5"/>
      <c r="U192" s="5"/>
      <c r="V192" s="5"/>
      <c r="W192" s="5"/>
      <c r="X192" s="5"/>
      <c r="Y192" s="6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9:34" s="7" customFormat="1" ht="13.5">
      <c r="S193" s="5"/>
      <c r="T193" s="5"/>
      <c r="U193" s="5"/>
      <c r="V193" s="5"/>
      <c r="W193" s="5"/>
      <c r="X193" s="5"/>
      <c r="Y193" s="6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9:34" s="7" customFormat="1" ht="13.5">
      <c r="S194" s="5"/>
      <c r="T194" s="5"/>
      <c r="U194" s="5"/>
      <c r="V194" s="5"/>
      <c r="W194" s="5"/>
      <c r="X194" s="5"/>
      <c r="Y194" s="6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9:34" s="7" customFormat="1" ht="13.5">
      <c r="S195" s="5"/>
      <c r="T195" s="5"/>
      <c r="U195" s="5"/>
      <c r="V195" s="5"/>
      <c r="W195" s="5"/>
      <c r="X195" s="5"/>
      <c r="Y195" s="6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9:34" s="7" customFormat="1" ht="13.5">
      <c r="S196" s="5"/>
      <c r="T196" s="5"/>
      <c r="U196" s="5"/>
      <c r="V196" s="5"/>
      <c r="W196" s="5"/>
      <c r="X196" s="5"/>
      <c r="Y196" s="6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9:34" s="7" customFormat="1" ht="13.5">
      <c r="S197" s="5"/>
      <c r="T197" s="5"/>
      <c r="U197" s="5"/>
      <c r="V197" s="5"/>
      <c r="W197" s="5"/>
      <c r="X197" s="5"/>
      <c r="Y197" s="6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9:34" s="7" customFormat="1" ht="13.5">
      <c r="S198" s="5"/>
      <c r="T198" s="5"/>
      <c r="U198" s="5"/>
      <c r="V198" s="5"/>
      <c r="W198" s="5"/>
      <c r="X198" s="5"/>
      <c r="Y198" s="6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9:34" s="7" customFormat="1" ht="13.5">
      <c r="S199" s="5"/>
      <c r="T199" s="5"/>
      <c r="U199" s="5"/>
      <c r="V199" s="5"/>
      <c r="W199" s="5"/>
      <c r="X199" s="5"/>
      <c r="Y199" s="6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9:34" s="7" customFormat="1" ht="13.5">
      <c r="S200" s="5"/>
      <c r="T200" s="5"/>
      <c r="U200" s="5"/>
      <c r="V200" s="5"/>
      <c r="W200" s="5"/>
      <c r="X200" s="5"/>
      <c r="Y200" s="6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9:34" s="7" customFormat="1" ht="13.5">
      <c r="S201" s="5"/>
      <c r="T201" s="5"/>
      <c r="U201" s="5"/>
      <c r="V201" s="5"/>
      <c r="W201" s="5"/>
      <c r="X201" s="5"/>
      <c r="Y201" s="6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9:34" s="7" customFormat="1" ht="13.5">
      <c r="S202" s="5"/>
      <c r="T202" s="5"/>
      <c r="U202" s="5"/>
      <c r="V202" s="5"/>
      <c r="W202" s="5"/>
      <c r="X202" s="5"/>
      <c r="Y202" s="6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9:34" s="7" customFormat="1" ht="13.5">
      <c r="S203" s="5"/>
      <c r="T203" s="5"/>
      <c r="U203" s="5"/>
      <c r="V203" s="5"/>
      <c r="W203" s="5"/>
      <c r="X203" s="5"/>
      <c r="Y203" s="6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9:34" s="7" customFormat="1" ht="13.5">
      <c r="S204" s="5"/>
      <c r="T204" s="5"/>
      <c r="U204" s="5"/>
      <c r="V204" s="5"/>
      <c r="W204" s="5"/>
      <c r="X204" s="5"/>
      <c r="Y204" s="6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9:34" s="7" customFormat="1" ht="13.5">
      <c r="S205" s="5"/>
      <c r="T205" s="5"/>
      <c r="U205" s="5"/>
      <c r="V205" s="5"/>
      <c r="W205" s="5"/>
      <c r="X205" s="5"/>
      <c r="Y205" s="6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9:34" s="7" customFormat="1" ht="13.5">
      <c r="S206" s="5"/>
      <c r="T206" s="5"/>
      <c r="U206" s="5"/>
      <c r="V206" s="5"/>
      <c r="W206" s="5"/>
      <c r="X206" s="5"/>
      <c r="Y206" s="6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9:34" s="7" customFormat="1" ht="13.5">
      <c r="S207" s="5"/>
      <c r="T207" s="5"/>
      <c r="U207" s="5"/>
      <c r="V207" s="5"/>
      <c r="W207" s="5"/>
      <c r="X207" s="5"/>
      <c r="Y207" s="6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9:34" s="7" customFormat="1" ht="13.5">
      <c r="S208" s="5"/>
      <c r="T208" s="5"/>
      <c r="U208" s="5"/>
      <c r="V208" s="5"/>
      <c r="W208" s="5"/>
      <c r="X208" s="5"/>
      <c r="Y208" s="6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9:34" s="7" customFormat="1" ht="13.5">
      <c r="S209" s="5"/>
      <c r="T209" s="5"/>
      <c r="U209" s="5"/>
      <c r="V209" s="5"/>
      <c r="W209" s="5"/>
      <c r="X209" s="5"/>
      <c r="Y209" s="6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9:34" s="7" customFormat="1" ht="13.5">
      <c r="S210" s="5"/>
      <c r="T210" s="5"/>
      <c r="U210" s="5"/>
      <c r="V210" s="5"/>
      <c r="W210" s="5"/>
      <c r="X210" s="5"/>
      <c r="Y210" s="6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9:34" s="7" customFormat="1" ht="13.5">
      <c r="S211" s="5"/>
      <c r="T211" s="5"/>
      <c r="U211" s="5"/>
      <c r="V211" s="5"/>
      <c r="W211" s="5"/>
      <c r="X211" s="5"/>
      <c r="Y211" s="6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9:34" s="7" customFormat="1" ht="13.5">
      <c r="S212" s="5"/>
      <c r="T212" s="5"/>
      <c r="U212" s="5"/>
      <c r="V212" s="5"/>
      <c r="W212" s="5"/>
      <c r="X212" s="5"/>
      <c r="Y212" s="6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9:34" s="7" customFormat="1" ht="13.5">
      <c r="S213" s="5"/>
      <c r="T213" s="5"/>
      <c r="U213" s="5"/>
      <c r="V213" s="5"/>
      <c r="W213" s="5"/>
      <c r="X213" s="5"/>
      <c r="Y213" s="6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9:34" s="7" customFormat="1" ht="13.5">
      <c r="S214" s="5"/>
      <c r="T214" s="5"/>
      <c r="U214" s="5"/>
      <c r="V214" s="5"/>
      <c r="W214" s="5"/>
      <c r="X214" s="5"/>
      <c r="Y214" s="6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9:34" s="7" customFormat="1" ht="13.5">
      <c r="S215" s="5"/>
      <c r="T215" s="5"/>
      <c r="U215" s="5"/>
      <c r="V215" s="5"/>
      <c r="W215" s="5"/>
      <c r="X215" s="5"/>
      <c r="Y215" s="6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9:34" s="7" customFormat="1" ht="13.5">
      <c r="S216" s="5"/>
      <c r="T216" s="5"/>
      <c r="U216" s="5"/>
      <c r="V216" s="5"/>
      <c r="W216" s="5"/>
      <c r="X216" s="5"/>
      <c r="Y216" s="6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9:34" s="7" customFormat="1" ht="13.5">
      <c r="S217" s="5"/>
      <c r="T217" s="5"/>
      <c r="U217" s="5"/>
      <c r="V217" s="5"/>
      <c r="W217" s="5"/>
      <c r="X217" s="5"/>
      <c r="Y217" s="6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9:34" s="7" customFormat="1" ht="13.5">
      <c r="S218" s="5"/>
      <c r="T218" s="5"/>
      <c r="U218" s="5"/>
      <c r="V218" s="5"/>
      <c r="W218" s="5"/>
      <c r="X218" s="5"/>
      <c r="Y218" s="6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9:34" s="7" customFormat="1" ht="13.5">
      <c r="S219" s="5"/>
      <c r="T219" s="5"/>
      <c r="U219" s="5"/>
      <c r="V219" s="5"/>
      <c r="W219" s="5"/>
      <c r="X219" s="5"/>
      <c r="Y219" s="6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9:34" s="7" customFormat="1" ht="13.5">
      <c r="S220" s="5"/>
      <c r="T220" s="5"/>
      <c r="U220" s="5"/>
      <c r="V220" s="5"/>
      <c r="W220" s="5"/>
      <c r="X220" s="5"/>
      <c r="Y220" s="6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9:34" s="7" customFormat="1" ht="13.5">
      <c r="S221" s="5"/>
      <c r="T221" s="5"/>
      <c r="U221" s="5"/>
      <c r="V221" s="5"/>
      <c r="W221" s="5"/>
      <c r="X221" s="5"/>
      <c r="Y221" s="6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9:34" s="7" customFormat="1" ht="13.5">
      <c r="S222" s="5"/>
      <c r="T222" s="5"/>
      <c r="U222" s="5"/>
      <c r="V222" s="5"/>
      <c r="W222" s="5"/>
      <c r="X222" s="5"/>
      <c r="Y222" s="6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9:34" s="7" customFormat="1" ht="13.5">
      <c r="S223" s="5"/>
      <c r="T223" s="5"/>
      <c r="U223" s="5"/>
      <c r="V223" s="5"/>
      <c r="W223" s="5"/>
      <c r="X223" s="5"/>
      <c r="Y223" s="6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9:34" s="7" customFormat="1" ht="13.5">
      <c r="S224" s="5"/>
      <c r="T224" s="5"/>
      <c r="U224" s="5"/>
      <c r="V224" s="5"/>
      <c r="W224" s="5"/>
      <c r="X224" s="5"/>
      <c r="Y224" s="6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9:34" s="7" customFormat="1" ht="13.5">
      <c r="S225" s="5"/>
      <c r="T225" s="5"/>
      <c r="U225" s="5"/>
      <c r="V225" s="5"/>
      <c r="W225" s="5"/>
      <c r="X225" s="5"/>
      <c r="Y225" s="6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9:34" s="7" customFormat="1" ht="13.5">
      <c r="S226" s="5"/>
      <c r="T226" s="5"/>
      <c r="U226" s="5"/>
      <c r="V226" s="5"/>
      <c r="W226" s="5"/>
      <c r="X226" s="5"/>
      <c r="Y226" s="6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9:34" s="7" customFormat="1" ht="13.5">
      <c r="S227" s="5"/>
      <c r="T227" s="5"/>
      <c r="U227" s="5"/>
      <c r="V227" s="5"/>
      <c r="W227" s="5"/>
      <c r="X227" s="5"/>
      <c r="Y227" s="6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9:34" s="7" customFormat="1" ht="13.5">
      <c r="S228" s="5"/>
      <c r="T228" s="5"/>
      <c r="U228" s="5"/>
      <c r="V228" s="5"/>
      <c r="W228" s="5"/>
      <c r="X228" s="5"/>
      <c r="Y228" s="6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9:34" s="7" customFormat="1" ht="13.5">
      <c r="S229" s="5"/>
      <c r="T229" s="5"/>
      <c r="U229" s="5"/>
      <c r="V229" s="5"/>
      <c r="W229" s="5"/>
      <c r="X229" s="5"/>
      <c r="Y229" s="6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9:34" s="7" customFormat="1" ht="13.5">
      <c r="S230" s="5"/>
      <c r="T230" s="5"/>
      <c r="U230" s="5"/>
      <c r="V230" s="5"/>
      <c r="W230" s="5"/>
      <c r="X230" s="5"/>
      <c r="Y230" s="6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9:34" s="7" customFormat="1" ht="13.5">
      <c r="S231" s="5"/>
      <c r="T231" s="5"/>
      <c r="U231" s="5"/>
      <c r="V231" s="5"/>
      <c r="W231" s="5"/>
      <c r="X231" s="5"/>
      <c r="Y231" s="6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9:34" s="7" customFormat="1" ht="13.5">
      <c r="S232" s="5"/>
      <c r="T232" s="5"/>
      <c r="U232" s="5"/>
      <c r="V232" s="5"/>
      <c r="W232" s="5"/>
      <c r="X232" s="5"/>
      <c r="Y232" s="6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9:34" s="7" customFormat="1" ht="13.5">
      <c r="S233" s="5"/>
      <c r="T233" s="5"/>
      <c r="U233" s="5"/>
      <c r="V233" s="5"/>
      <c r="W233" s="5"/>
      <c r="X233" s="5"/>
      <c r="Y233" s="6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9:34" s="7" customFormat="1" ht="13.5">
      <c r="S234" s="5"/>
      <c r="T234" s="5"/>
      <c r="U234" s="5"/>
      <c r="V234" s="5"/>
      <c r="W234" s="5"/>
      <c r="X234" s="5"/>
      <c r="Y234" s="6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9:34" s="7" customFormat="1" ht="13.5">
      <c r="S235" s="5"/>
      <c r="T235" s="5"/>
      <c r="U235" s="5"/>
      <c r="V235" s="5"/>
      <c r="W235" s="5"/>
      <c r="X235" s="5"/>
      <c r="Y235" s="6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9:34" s="7" customFormat="1" ht="13.5">
      <c r="S236" s="5"/>
      <c r="T236" s="5"/>
      <c r="U236" s="5"/>
      <c r="V236" s="5"/>
      <c r="W236" s="5"/>
      <c r="X236" s="5"/>
      <c r="Y236" s="6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9:34" s="7" customFormat="1" ht="13.5">
      <c r="S237" s="5"/>
      <c r="T237" s="5"/>
      <c r="U237" s="5"/>
      <c r="V237" s="5"/>
      <c r="W237" s="5"/>
      <c r="X237" s="5"/>
      <c r="Y237" s="6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9:34" s="7" customFormat="1" ht="13.5">
      <c r="S238" s="5"/>
      <c r="T238" s="5"/>
      <c r="U238" s="5"/>
      <c r="V238" s="5"/>
      <c r="W238" s="5"/>
      <c r="X238" s="5"/>
      <c r="Y238" s="6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9:34" s="7" customFormat="1" ht="13.5">
      <c r="S239" s="5"/>
      <c r="T239" s="5"/>
      <c r="U239" s="5"/>
      <c r="V239" s="5"/>
      <c r="W239" s="5"/>
      <c r="X239" s="5"/>
      <c r="Y239" s="6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9:34" s="7" customFormat="1" ht="13.5">
      <c r="S240" s="5"/>
      <c r="T240" s="5"/>
      <c r="U240" s="5"/>
      <c r="V240" s="5"/>
      <c r="W240" s="5"/>
      <c r="X240" s="5"/>
      <c r="Y240" s="6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9:34" s="7" customFormat="1" ht="13.5">
      <c r="S241" s="5"/>
      <c r="T241" s="5"/>
      <c r="U241" s="5"/>
      <c r="V241" s="5"/>
      <c r="W241" s="5"/>
      <c r="X241" s="5"/>
      <c r="Y241" s="6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9:34" s="7" customFormat="1" ht="13.5">
      <c r="S242" s="5"/>
      <c r="T242" s="5"/>
      <c r="U242" s="5"/>
      <c r="V242" s="5"/>
      <c r="W242" s="5"/>
      <c r="X242" s="5"/>
      <c r="Y242" s="6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9:34" s="7" customFormat="1" ht="13.5">
      <c r="S243" s="5"/>
      <c r="T243" s="5"/>
      <c r="U243" s="5"/>
      <c r="V243" s="5"/>
      <c r="W243" s="5"/>
      <c r="X243" s="5"/>
      <c r="Y243" s="6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9:34" s="7" customFormat="1" ht="13.5">
      <c r="S244" s="5"/>
      <c r="T244" s="5"/>
      <c r="U244" s="5"/>
      <c r="V244" s="5"/>
      <c r="W244" s="5"/>
      <c r="X244" s="5"/>
      <c r="Y244" s="6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9:34" s="7" customFormat="1" ht="13.5">
      <c r="S245" s="5"/>
      <c r="T245" s="5"/>
      <c r="U245" s="5"/>
      <c r="V245" s="5"/>
      <c r="W245" s="5"/>
      <c r="X245" s="5"/>
      <c r="Y245" s="6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9:34" s="7" customFormat="1" ht="13.5">
      <c r="S246" s="5"/>
      <c r="T246" s="5"/>
      <c r="U246" s="5"/>
      <c r="V246" s="5"/>
      <c r="W246" s="5"/>
      <c r="X246" s="5"/>
      <c r="Y246" s="6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9:34" s="7" customFormat="1" ht="13.5">
      <c r="S247" s="5"/>
      <c r="T247" s="5"/>
      <c r="U247" s="5"/>
      <c r="V247" s="5"/>
      <c r="W247" s="5"/>
      <c r="X247" s="5"/>
      <c r="Y247" s="6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9:34" s="7" customFormat="1" ht="13.5">
      <c r="S248" s="5"/>
      <c r="T248" s="5"/>
      <c r="U248" s="5"/>
      <c r="V248" s="5"/>
      <c r="W248" s="5"/>
      <c r="X248" s="5"/>
      <c r="Y248" s="6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9:34" s="7" customFormat="1" ht="13.5">
      <c r="S249" s="5"/>
      <c r="T249" s="5"/>
      <c r="U249" s="5"/>
      <c r="V249" s="5"/>
      <c r="W249" s="5"/>
      <c r="X249" s="5"/>
      <c r="Y249" s="6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9:34" s="7" customFormat="1" ht="13.5">
      <c r="S250" s="5"/>
      <c r="T250" s="5"/>
      <c r="U250" s="5"/>
      <c r="V250" s="5"/>
      <c r="W250" s="5"/>
      <c r="X250" s="5"/>
      <c r="Y250" s="6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9:34" s="7" customFormat="1" ht="13.5">
      <c r="S251" s="5"/>
      <c r="T251" s="5"/>
      <c r="U251" s="5"/>
      <c r="V251" s="5"/>
      <c r="W251" s="5"/>
      <c r="X251" s="5"/>
      <c r="Y251" s="6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9:34" s="7" customFormat="1" ht="13.5">
      <c r="S252" s="5"/>
      <c r="T252" s="5"/>
      <c r="U252" s="5"/>
      <c r="V252" s="5"/>
      <c r="W252" s="5"/>
      <c r="X252" s="5"/>
      <c r="Y252" s="6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9:34" s="7" customFormat="1" ht="13.5">
      <c r="S253" s="5"/>
      <c r="T253" s="5"/>
      <c r="U253" s="5"/>
      <c r="V253" s="5"/>
      <c r="W253" s="5"/>
      <c r="X253" s="5"/>
      <c r="Y253" s="6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9:34" s="7" customFormat="1" ht="13.5">
      <c r="S254" s="5"/>
      <c r="T254" s="5"/>
      <c r="U254" s="5"/>
      <c r="V254" s="5"/>
      <c r="W254" s="5"/>
      <c r="X254" s="5"/>
      <c r="Y254" s="6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9:34" s="7" customFormat="1" ht="13.5">
      <c r="S255" s="5"/>
      <c r="T255" s="5"/>
      <c r="U255" s="5"/>
      <c r="V255" s="5"/>
      <c r="W255" s="5"/>
      <c r="X255" s="5"/>
      <c r="Y255" s="6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9:34" s="7" customFormat="1" ht="13.5">
      <c r="S256" s="5"/>
      <c r="T256" s="5"/>
      <c r="U256" s="5"/>
      <c r="V256" s="5"/>
      <c r="W256" s="5"/>
      <c r="X256" s="5"/>
      <c r="Y256" s="6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9:34" s="7" customFormat="1" ht="13.5">
      <c r="S257" s="5"/>
      <c r="T257" s="5"/>
      <c r="U257" s="5"/>
      <c r="V257" s="5"/>
      <c r="W257" s="5"/>
      <c r="X257" s="5"/>
      <c r="Y257" s="6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9:34" s="7" customFormat="1" ht="13.5">
      <c r="S258" s="5"/>
      <c r="T258" s="5"/>
      <c r="U258" s="5"/>
      <c r="V258" s="5"/>
      <c r="W258" s="5"/>
      <c r="X258" s="5"/>
      <c r="Y258" s="6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9:34" s="7" customFormat="1" ht="13.5">
      <c r="S259" s="5"/>
      <c r="T259" s="5"/>
      <c r="U259" s="5"/>
      <c r="V259" s="5"/>
      <c r="W259" s="5"/>
      <c r="X259" s="5"/>
      <c r="Y259" s="6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9:34" s="7" customFormat="1" ht="13.5">
      <c r="S260" s="5"/>
      <c r="T260" s="5"/>
      <c r="U260" s="5"/>
      <c r="V260" s="5"/>
      <c r="W260" s="5"/>
      <c r="X260" s="5"/>
      <c r="Y260" s="6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9:34" s="7" customFormat="1" ht="13.5">
      <c r="S261" s="5"/>
      <c r="T261" s="5"/>
      <c r="U261" s="5"/>
      <c r="V261" s="5"/>
      <c r="W261" s="5"/>
      <c r="X261" s="5"/>
      <c r="Y261" s="6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9:34" s="7" customFormat="1" ht="13.5">
      <c r="S262" s="5"/>
      <c r="T262" s="5"/>
      <c r="U262" s="5"/>
      <c r="V262" s="5"/>
      <c r="W262" s="5"/>
      <c r="X262" s="5"/>
      <c r="Y262" s="6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9:34" s="7" customFormat="1" ht="13.5">
      <c r="S263" s="5"/>
      <c r="T263" s="5"/>
      <c r="U263" s="5"/>
      <c r="V263" s="5"/>
      <c r="W263" s="5"/>
      <c r="X263" s="5"/>
      <c r="Y263" s="6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9:34" s="7" customFormat="1" ht="13.5">
      <c r="S264" s="5"/>
      <c r="T264" s="5"/>
      <c r="U264" s="5"/>
      <c r="V264" s="5"/>
      <c r="W264" s="5"/>
      <c r="X264" s="5"/>
      <c r="Y264" s="6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9:34" s="7" customFormat="1" ht="13.5">
      <c r="S265" s="5"/>
      <c r="T265" s="5"/>
      <c r="U265" s="5"/>
      <c r="V265" s="5"/>
      <c r="W265" s="5"/>
      <c r="X265" s="5"/>
      <c r="Y265" s="6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9:34" s="7" customFormat="1" ht="13.5">
      <c r="S266" s="5"/>
      <c r="T266" s="5"/>
      <c r="U266" s="5"/>
      <c r="V266" s="5"/>
      <c r="W266" s="5"/>
      <c r="X266" s="5"/>
      <c r="Y266" s="6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9:34" s="7" customFormat="1" ht="13.5">
      <c r="S267" s="5"/>
      <c r="T267" s="5"/>
      <c r="U267" s="5"/>
      <c r="V267" s="5"/>
      <c r="W267" s="5"/>
      <c r="X267" s="5"/>
      <c r="Y267" s="6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9:34" s="7" customFormat="1" ht="13.5">
      <c r="S268" s="5"/>
      <c r="T268" s="5"/>
      <c r="U268" s="5"/>
      <c r="V268" s="5"/>
      <c r="W268" s="5"/>
      <c r="X268" s="5"/>
      <c r="Y268" s="6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9:34" s="7" customFormat="1" ht="13.5">
      <c r="S269" s="5"/>
      <c r="T269" s="5"/>
      <c r="U269" s="5"/>
      <c r="V269" s="5"/>
      <c r="W269" s="5"/>
      <c r="X269" s="5"/>
      <c r="Y269" s="6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9:34" s="7" customFormat="1" ht="13.5">
      <c r="S270" s="5"/>
      <c r="T270" s="5"/>
      <c r="U270" s="5"/>
      <c r="V270" s="5"/>
      <c r="W270" s="5"/>
      <c r="X270" s="5"/>
      <c r="Y270" s="6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9:34" s="7" customFormat="1" ht="13.5">
      <c r="S271" s="5"/>
      <c r="T271" s="5"/>
      <c r="U271" s="5"/>
      <c r="V271" s="5"/>
      <c r="W271" s="5"/>
      <c r="X271" s="5"/>
      <c r="Y271" s="6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9:34" s="7" customFormat="1" ht="13.5">
      <c r="S272" s="5"/>
      <c r="T272" s="5"/>
      <c r="U272" s="5"/>
      <c r="V272" s="5"/>
      <c r="W272" s="5"/>
      <c r="X272" s="5"/>
      <c r="Y272" s="6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9:34" s="7" customFormat="1" ht="13.5">
      <c r="S273" s="5"/>
      <c r="T273" s="5"/>
      <c r="U273" s="5"/>
      <c r="V273" s="5"/>
      <c r="W273" s="5"/>
      <c r="X273" s="5"/>
      <c r="Y273" s="6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9:34" s="7" customFormat="1" ht="13.5">
      <c r="S274" s="5"/>
      <c r="T274" s="5"/>
      <c r="U274" s="5"/>
      <c r="V274" s="5"/>
      <c r="W274" s="5"/>
      <c r="X274" s="5"/>
      <c r="Y274" s="6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9:34" s="7" customFormat="1" ht="13.5">
      <c r="S275" s="5"/>
      <c r="T275" s="5"/>
      <c r="U275" s="5"/>
      <c r="V275" s="5"/>
      <c r="W275" s="5"/>
      <c r="X275" s="5"/>
      <c r="Y275" s="6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9:34" s="7" customFormat="1" ht="13.5">
      <c r="S276" s="5"/>
      <c r="T276" s="5"/>
      <c r="U276" s="5"/>
      <c r="V276" s="5"/>
      <c r="W276" s="5"/>
      <c r="X276" s="5"/>
      <c r="Y276" s="6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9:34" s="7" customFormat="1" ht="13.5">
      <c r="S277" s="5"/>
      <c r="T277" s="5"/>
      <c r="U277" s="5"/>
      <c r="V277" s="5"/>
      <c r="W277" s="5"/>
      <c r="X277" s="5"/>
      <c r="Y277" s="6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9:34" s="7" customFormat="1" ht="13.5">
      <c r="S278" s="5"/>
      <c r="T278" s="5"/>
      <c r="U278" s="5"/>
      <c r="V278" s="5"/>
      <c r="W278" s="5"/>
      <c r="X278" s="5"/>
      <c r="Y278" s="6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9:34" s="7" customFormat="1" ht="13.5">
      <c r="S279" s="5"/>
      <c r="T279" s="5"/>
      <c r="U279" s="5"/>
      <c r="V279" s="5"/>
      <c r="W279" s="5"/>
      <c r="X279" s="5"/>
      <c r="Y279" s="6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9:34" s="7" customFormat="1" ht="13.5">
      <c r="S280" s="5"/>
      <c r="T280" s="5"/>
      <c r="U280" s="5"/>
      <c r="V280" s="5"/>
      <c r="W280" s="5"/>
      <c r="X280" s="5"/>
      <c r="Y280" s="6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9:34" s="7" customFormat="1" ht="13.5">
      <c r="S281" s="5"/>
      <c r="T281" s="5"/>
      <c r="U281" s="5"/>
      <c r="V281" s="5"/>
      <c r="W281" s="5"/>
      <c r="X281" s="5"/>
      <c r="Y281" s="6"/>
      <c r="Z281" s="5"/>
      <c r="AA281" s="5"/>
      <c r="AB281" s="5"/>
      <c r="AC281" s="5"/>
      <c r="AD281" s="5"/>
      <c r="AE281" s="5"/>
      <c r="AF281" s="5"/>
      <c r="AG281" s="5"/>
      <c r="AH281" s="5"/>
    </row>
    <row r="282" spans="19:34" s="7" customFormat="1" ht="13.5">
      <c r="S282" s="5"/>
      <c r="T282" s="5"/>
      <c r="U282" s="5"/>
      <c r="V282" s="5"/>
      <c r="W282" s="5"/>
      <c r="X282" s="5"/>
      <c r="Y282" s="6"/>
      <c r="Z282" s="5"/>
      <c r="AA282" s="5"/>
      <c r="AB282" s="5"/>
      <c r="AC282" s="5"/>
      <c r="AD282" s="5"/>
      <c r="AE282" s="5"/>
      <c r="AF282" s="5"/>
      <c r="AG282" s="5"/>
      <c r="AH282" s="5"/>
    </row>
    <row r="283" spans="19:34" s="7" customFormat="1" ht="13.5">
      <c r="S283" s="5"/>
      <c r="T283" s="5"/>
      <c r="U283" s="5"/>
      <c r="V283" s="5"/>
      <c r="W283" s="5"/>
      <c r="X283" s="5"/>
      <c r="Y283" s="6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9:34" s="7" customFormat="1" ht="13.5">
      <c r="S284" s="5"/>
      <c r="T284" s="5"/>
      <c r="U284" s="5"/>
      <c r="V284" s="5"/>
      <c r="W284" s="5"/>
      <c r="X284" s="5"/>
      <c r="Y284" s="6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9:34" s="7" customFormat="1" ht="13.5">
      <c r="S285" s="5"/>
      <c r="T285" s="5"/>
      <c r="U285" s="5"/>
      <c r="V285" s="5"/>
      <c r="W285" s="5"/>
      <c r="X285" s="5"/>
      <c r="Y285" s="6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9:34" s="7" customFormat="1" ht="13.5">
      <c r="S286" s="5"/>
      <c r="T286" s="5"/>
      <c r="U286" s="5"/>
      <c r="V286" s="5"/>
      <c r="W286" s="5"/>
      <c r="X286" s="5"/>
      <c r="Y286" s="6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9:34" s="7" customFormat="1" ht="13.5">
      <c r="S287" s="5"/>
      <c r="T287" s="5"/>
      <c r="U287" s="5"/>
      <c r="V287" s="5"/>
      <c r="W287" s="5"/>
      <c r="X287" s="5"/>
      <c r="Y287" s="6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9:34" s="7" customFormat="1" ht="13.5">
      <c r="S288" s="5"/>
      <c r="T288" s="5"/>
      <c r="U288" s="5"/>
      <c r="V288" s="5"/>
      <c r="W288" s="5"/>
      <c r="X288" s="5"/>
      <c r="Y288" s="6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9:34" s="7" customFormat="1" ht="13.5">
      <c r="S289" s="5"/>
      <c r="T289" s="5"/>
      <c r="U289" s="5"/>
      <c r="V289" s="5"/>
      <c r="W289" s="5"/>
      <c r="X289" s="5"/>
      <c r="Y289" s="6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9:34" s="7" customFormat="1" ht="13.5">
      <c r="S290" s="5"/>
      <c r="T290" s="5"/>
      <c r="U290" s="5"/>
      <c r="V290" s="5"/>
      <c r="W290" s="5"/>
      <c r="X290" s="5"/>
      <c r="Y290" s="6"/>
      <c r="Z290" s="5"/>
      <c r="AA290" s="5"/>
      <c r="AB290" s="5"/>
      <c r="AC290" s="5"/>
      <c r="AD290" s="5"/>
      <c r="AE290" s="5"/>
      <c r="AF290" s="5"/>
      <c r="AG290" s="5"/>
      <c r="AH290" s="5"/>
    </row>
    <row r="291" spans="19:34" s="7" customFormat="1" ht="13.5">
      <c r="S291" s="5"/>
      <c r="T291" s="5"/>
      <c r="U291" s="5"/>
      <c r="V291" s="5"/>
      <c r="W291" s="5"/>
      <c r="X291" s="5"/>
      <c r="Y291" s="6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9:34" s="7" customFormat="1" ht="13.5">
      <c r="S292" s="5"/>
      <c r="T292" s="5"/>
      <c r="U292" s="5"/>
      <c r="V292" s="5"/>
      <c r="W292" s="5"/>
      <c r="X292" s="5"/>
      <c r="Y292" s="6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9:34" s="7" customFormat="1" ht="13.5">
      <c r="S293" s="5"/>
      <c r="T293" s="5"/>
      <c r="U293" s="5"/>
      <c r="V293" s="5"/>
      <c r="W293" s="5"/>
      <c r="X293" s="5"/>
      <c r="Y293" s="6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9:34" s="7" customFormat="1" ht="13.5">
      <c r="S294" s="5"/>
      <c r="T294" s="5"/>
      <c r="U294" s="5"/>
      <c r="V294" s="5"/>
      <c r="W294" s="5"/>
      <c r="X294" s="5"/>
      <c r="Y294" s="6"/>
      <c r="Z294" s="5"/>
      <c r="AA294" s="5"/>
      <c r="AB294" s="5"/>
      <c r="AC294" s="5"/>
      <c r="AD294" s="5"/>
      <c r="AE294" s="5"/>
      <c r="AF294" s="5"/>
      <c r="AG294" s="5"/>
      <c r="AH294" s="5"/>
    </row>
    <row r="295" spans="19:34" s="7" customFormat="1" ht="13.5">
      <c r="S295" s="5"/>
      <c r="T295" s="5"/>
      <c r="U295" s="5"/>
      <c r="V295" s="5"/>
      <c r="W295" s="5"/>
      <c r="X295" s="5"/>
      <c r="Y295" s="6"/>
      <c r="Z295" s="5"/>
      <c r="AA295" s="5"/>
      <c r="AB295" s="5"/>
      <c r="AC295" s="5"/>
      <c r="AD295" s="5"/>
      <c r="AE295" s="5"/>
      <c r="AF295" s="5"/>
      <c r="AG295" s="5"/>
      <c r="AH295" s="5"/>
    </row>
    <row r="296" spans="19:34" s="7" customFormat="1" ht="13.5">
      <c r="S296" s="5"/>
      <c r="T296" s="5"/>
      <c r="U296" s="5"/>
      <c r="V296" s="5"/>
      <c r="W296" s="5"/>
      <c r="X296" s="5"/>
      <c r="Y296" s="6"/>
      <c r="Z296" s="5"/>
      <c r="AA296" s="5"/>
      <c r="AB296" s="5"/>
      <c r="AC296" s="5"/>
      <c r="AD296" s="5"/>
      <c r="AE296" s="5"/>
      <c r="AF296" s="5"/>
      <c r="AG296" s="5"/>
      <c r="AH296" s="5"/>
    </row>
    <row r="297" spans="19:34" s="7" customFormat="1" ht="13.5">
      <c r="S297" s="5"/>
      <c r="T297" s="5"/>
      <c r="U297" s="5"/>
      <c r="V297" s="5"/>
      <c r="W297" s="5"/>
      <c r="X297" s="5"/>
      <c r="Y297" s="6"/>
      <c r="Z297" s="5"/>
      <c r="AA297" s="5"/>
      <c r="AB297" s="5"/>
      <c r="AC297" s="5"/>
      <c r="AD297" s="5"/>
      <c r="AE297" s="5"/>
      <c r="AF297" s="5"/>
      <c r="AG297" s="5"/>
      <c r="AH297" s="5"/>
    </row>
    <row r="298" spans="19:34" s="7" customFormat="1" ht="13.5">
      <c r="S298" s="5"/>
      <c r="T298" s="5"/>
      <c r="U298" s="5"/>
      <c r="V298" s="5"/>
      <c r="W298" s="5"/>
      <c r="X298" s="5"/>
      <c r="Y298" s="6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9:34" s="7" customFormat="1" ht="13.5">
      <c r="S299" s="5"/>
      <c r="T299" s="5"/>
      <c r="U299" s="5"/>
      <c r="V299" s="5"/>
      <c r="W299" s="5"/>
      <c r="X299" s="5"/>
      <c r="Y299" s="6"/>
      <c r="Z299" s="5"/>
      <c r="AA299" s="5"/>
      <c r="AB299" s="5"/>
      <c r="AC299" s="5"/>
      <c r="AD299" s="5"/>
      <c r="AE299" s="5"/>
      <c r="AF299" s="5"/>
      <c r="AG299" s="5"/>
      <c r="AH299" s="5"/>
    </row>
  </sheetData>
  <mergeCells count="5">
    <mergeCell ref="A40:B40"/>
    <mergeCell ref="D1:K1"/>
    <mergeCell ref="A8:A16"/>
    <mergeCell ref="A18:A38"/>
    <mergeCell ref="C4:C5"/>
  </mergeCells>
  <printOptions/>
  <pageMargins left="1.062992125984252" right="0" top="0.2755905511811024" bottom="0" header="0.5118110236220472" footer="0.22"/>
  <pageSetup horizontalDpi="600" verticalDpi="600" orientation="landscape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大東銀行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2013-02-28T11:00:51Z</dcterms:created>
  <dcterms:modified xsi:type="dcterms:W3CDTF">2013-03-04T06:18:03Z</dcterms:modified>
  <cp:category/>
  <cp:version/>
  <cp:contentType/>
  <cp:contentStatus/>
</cp:coreProperties>
</file>